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51239\OneDrive - ICF\ES HVAC Shared Folder\412 Water Coolers\Discussion Guide\final draft\"/>
    </mc:Choice>
  </mc:AlternateContent>
  <xr:revisionPtr revIDLastSave="39" documentId="8_{34ED2163-1FBB-4E5B-9326-A9C68BD45516}" xr6:coauthVersionLast="44" xr6:coauthVersionMax="44" xr10:uidLastSave="{237DD314-56EF-41D4-85AC-FD08308E5221}"/>
  <workbookProtection workbookAlgorithmName="SHA-512" workbookHashValue="nan+jQ7ntk9NVVkEWDiLL3M3mPiQH7H7ul1jP2gRd7tk1V8Q/rJCsc5EcJ3rG7OBj/PwUmcqkxYUCLTYZgeKSQ==" workbookSaltValue="5fbFS9re2lKovxsQtVST2Q==" workbookSpinCount="100000" lockStructure="1"/>
  <bookViews>
    <workbookView xWindow="28680" yWindow="-120" windowWidth="29040" windowHeight="15840" xr2:uid="{9C1A2C21-6FE8-4753-B532-3734E818B17E}"/>
  </bookViews>
  <sheets>
    <sheet name="Information" sheetId="1" r:id="rId1"/>
    <sheet name="General" sheetId="2" r:id="rId2"/>
    <sheet name="Test Equipment Information" sheetId="3" r:id="rId3"/>
    <sheet name="UUT Information" sheetId="4" r:id="rId4"/>
    <sheet name="Measurements" sheetId="5" r:id="rId5"/>
    <sheet name="Calculations" sheetId="6" r:id="rId6"/>
    <sheet name="Measurements - Alt Temperatures" sheetId="7" r:id="rId7"/>
    <sheet name="Calculations - Alt Temperatures"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 i="6" l="1"/>
  <c r="F37" i="8" l="1"/>
  <c r="D37" i="8"/>
  <c r="D38" i="8" s="1"/>
  <c r="G36" i="8"/>
  <c r="G37" i="8" s="1"/>
  <c r="F36" i="8"/>
  <c r="D36" i="8"/>
  <c r="G32" i="8"/>
  <c r="F32" i="8"/>
  <c r="D32" i="8"/>
  <c r="H27" i="8"/>
  <c r="D27" i="8"/>
  <c r="D28" i="8" s="1"/>
  <c r="H26" i="8"/>
  <c r="G26" i="8"/>
  <c r="G27" i="8" s="1"/>
  <c r="F26" i="8"/>
  <c r="F27" i="8" s="1"/>
  <c r="E26" i="8"/>
  <c r="E27" i="8" s="1"/>
  <c r="D26" i="8"/>
  <c r="H22" i="8"/>
  <c r="G22" i="8"/>
  <c r="F22" i="8"/>
  <c r="E22" i="8"/>
  <c r="D22" i="8"/>
  <c r="H17" i="8"/>
  <c r="D17" i="8"/>
  <c r="D18" i="8" s="1"/>
  <c r="H16" i="8"/>
  <c r="G16" i="8"/>
  <c r="G17" i="8" s="1"/>
  <c r="F16" i="8"/>
  <c r="F17" i="8" s="1"/>
  <c r="E16" i="8"/>
  <c r="E17" i="8" s="1"/>
  <c r="D16" i="8"/>
  <c r="H12" i="8"/>
  <c r="G12" i="8"/>
  <c r="F12" i="8"/>
  <c r="E12" i="8"/>
  <c r="D12" i="8"/>
  <c r="D8" i="8"/>
  <c r="D37" i="6"/>
  <c r="D38" i="6" s="1"/>
  <c r="G36" i="6"/>
  <c r="G37" i="6" s="1"/>
  <c r="F36" i="6"/>
  <c r="F37" i="6" s="1"/>
  <c r="D36" i="6"/>
  <c r="G32" i="6"/>
  <c r="F32" i="6"/>
  <c r="D32" i="6"/>
  <c r="H27" i="6"/>
  <c r="D27" i="6"/>
  <c r="D28" i="6" s="1"/>
  <c r="H26" i="6"/>
  <c r="G26" i="6"/>
  <c r="G27" i="6" s="1"/>
  <c r="F26" i="6"/>
  <c r="E26" i="6"/>
  <c r="E27" i="6" s="1"/>
  <c r="D26" i="6"/>
  <c r="H22" i="6"/>
  <c r="G22" i="6"/>
  <c r="F22" i="6"/>
  <c r="F27" i="6" s="1"/>
  <c r="E22" i="6"/>
  <c r="D22" i="6"/>
  <c r="D17" i="6"/>
  <c r="H16" i="6"/>
  <c r="H17" i="6" s="1"/>
  <c r="G16" i="6"/>
  <c r="G17" i="6" s="1"/>
  <c r="F16" i="6"/>
  <c r="E16" i="6"/>
  <c r="E17" i="6" s="1"/>
  <c r="D16" i="6"/>
  <c r="H12" i="6"/>
  <c r="G12" i="6"/>
  <c r="F12" i="6"/>
  <c r="F17" i="6" s="1"/>
  <c r="E12" i="6"/>
  <c r="D12" i="6"/>
  <c r="D8" i="6"/>
</calcChain>
</file>

<file path=xl/sharedStrings.xml><?xml version="1.0" encoding="utf-8"?>
<sst xmlns="http://schemas.openxmlformats.org/spreadsheetml/2006/main" count="331" uniqueCount="103">
  <si>
    <r>
      <t>ENERGY STAR</t>
    </r>
    <r>
      <rPr>
        <b/>
        <vertAlign val="superscript"/>
        <sz val="14"/>
        <color indexed="8"/>
        <rFont val="Arial"/>
        <family val="2"/>
      </rPr>
      <t>®</t>
    </r>
    <r>
      <rPr>
        <b/>
        <sz val="14"/>
        <color indexed="8"/>
        <rFont val="Arial"/>
        <family val="2"/>
      </rPr>
      <t xml:space="preserve"> Water Coolers Data Template - Instructions</t>
    </r>
  </si>
  <si>
    <t>This Data Template shall be used for recording data/measurements in accordance with the ENERGY STAR Water Coolers Final Test Method Version 2.0 (Rev. May 2013). This template includes seven worksheets (info tab excluded) intended to  document general lab information, test equipment information, UUT information (including any additional dispensing features), measurements per the ENERGY STAR test method, and associated calculations. The last two sheets are specific for tests conducted at alternative proposed dispensing temperatures.
Input cells are of standard format. Calculation cells are formatted as follows, and are locked to prevent editing:</t>
  </si>
  <si>
    <t>Calculation</t>
  </si>
  <si>
    <t>Please refer to the following for the relevant specification and test method:</t>
  </si>
  <si>
    <t>ENERGY STAR® Program Requirements Product Specification for Water Coolers - Eligibility Criteria Version 2.0</t>
  </si>
  <si>
    <t>ENERGY STAR Program Requirements Product Specification for Water Coolers - Test Method May-2013</t>
  </si>
  <si>
    <t>If you have any questions, please contact:</t>
  </si>
  <si>
    <t xml:space="preserve">Tanja Crk, EPA - Crk.Tanja@epa.gov
Julia Hegarty, ICF - Julia.Hegarty@icf.com
</t>
  </si>
  <si>
    <t>Laboratory Information</t>
  </si>
  <si>
    <t>Laboratory Name</t>
  </si>
  <si>
    <t>Contact Name</t>
  </si>
  <si>
    <t>Phone Number</t>
  </si>
  <si>
    <t>Fax Number</t>
  </si>
  <si>
    <t>Mailing Address</t>
  </si>
  <si>
    <t>Email Address</t>
  </si>
  <si>
    <t>Date of Agreement Between Laboratory and Manufacturing Partner</t>
  </si>
  <si>
    <t>Date Sample Testing Began</t>
  </si>
  <si>
    <t>Date Sample Testing Completed</t>
  </si>
  <si>
    <t>Test Conditions</t>
  </si>
  <si>
    <t>Ambient Room Temperature</t>
  </si>
  <si>
    <t>°F</t>
  </si>
  <si>
    <t>Ambient Relative Humidity</t>
  </si>
  <si>
    <t>%</t>
  </si>
  <si>
    <r>
      <t>ENERGY STAR</t>
    </r>
    <r>
      <rPr>
        <b/>
        <vertAlign val="superscript"/>
        <sz val="14"/>
        <color indexed="8"/>
        <rFont val="Arial"/>
        <family val="2"/>
      </rPr>
      <t>®</t>
    </r>
    <r>
      <rPr>
        <b/>
        <sz val="14"/>
        <color indexed="8"/>
        <rFont val="Arial"/>
        <family val="2"/>
      </rPr>
      <t xml:space="preserve"> Water Coolers Data Template - General Information</t>
    </r>
  </si>
  <si>
    <t>Equipment Type</t>
  </si>
  <si>
    <t>Manufacturer</t>
  </si>
  <si>
    <t>Model Number</t>
  </si>
  <si>
    <t>Serial Number</t>
  </si>
  <si>
    <t>Calibration Due Date</t>
  </si>
  <si>
    <r>
      <t>ENERGY STAR</t>
    </r>
    <r>
      <rPr>
        <b/>
        <vertAlign val="superscript"/>
        <sz val="14"/>
        <color indexed="8"/>
        <rFont val="Arial"/>
        <family val="2"/>
      </rPr>
      <t>®</t>
    </r>
    <r>
      <rPr>
        <b/>
        <sz val="14"/>
        <color indexed="8"/>
        <rFont val="Arial"/>
        <family val="2"/>
      </rPr>
      <t xml:space="preserve"> Water Coolers Data Template - Unit Under Test (UUT) Information</t>
    </r>
  </si>
  <si>
    <t>Unit Under Test General Information</t>
  </si>
  <si>
    <t>Model Name</t>
  </si>
  <si>
    <t>Production Date</t>
  </si>
  <si>
    <t>Rated Output Voltage</t>
  </si>
  <si>
    <t>V</t>
  </si>
  <si>
    <t>Rated Output Frequency</t>
  </si>
  <si>
    <t>Hz</t>
  </si>
  <si>
    <t>Rated Input Voltage</t>
  </si>
  <si>
    <t>Unit Under Test Configuration</t>
  </si>
  <si>
    <t xml:space="preserve">Dimensions - height </t>
  </si>
  <si>
    <t>in</t>
  </si>
  <si>
    <t>Dimensions - width</t>
  </si>
  <si>
    <t>Dimensions - depth</t>
  </si>
  <si>
    <t>Unit Under Test Characteristics</t>
  </si>
  <si>
    <t>Water Storage Method (Internal Storage, On Demand)</t>
  </si>
  <si>
    <t>Water Source Type (Bottle, POU)</t>
  </si>
  <si>
    <t>Delivered Water Temperature Capabilities (Hot &amp; Cold, Cold Only, Cook and Cold)</t>
  </si>
  <si>
    <t>Does the unit provide additional dispensing features (i.e., sparkling water, alkaline water, ice)?</t>
  </si>
  <si>
    <t>Can energy saving features such as timers or occupancy sensors be disabled?</t>
  </si>
  <si>
    <r>
      <t>ENERGY STAR</t>
    </r>
    <r>
      <rPr>
        <b/>
        <vertAlign val="superscript"/>
        <sz val="14"/>
        <rFont val="Arial"/>
        <family val="2"/>
      </rPr>
      <t>®</t>
    </r>
    <r>
      <rPr>
        <b/>
        <sz val="14"/>
        <rFont val="Arial"/>
        <family val="2"/>
      </rPr>
      <t xml:space="preserve"> Water Coolers Data Template - Test Equipment Information</t>
    </r>
  </si>
  <si>
    <t>Test Results: On Mode with No Water Draw (Section 7.1)</t>
  </si>
  <si>
    <r>
      <t>Recorded No Draw Energy Consumption, Q</t>
    </r>
    <r>
      <rPr>
        <vertAlign val="subscript"/>
        <sz val="10"/>
        <color indexed="8"/>
        <rFont val="Arial"/>
        <family val="2"/>
      </rPr>
      <t>nodraw</t>
    </r>
  </si>
  <si>
    <t>Wh</t>
  </si>
  <si>
    <r>
      <t>Recorded No Draw test period, T</t>
    </r>
    <r>
      <rPr>
        <vertAlign val="subscript"/>
        <sz val="10"/>
        <color indexed="8"/>
        <rFont val="Arial"/>
        <family val="2"/>
      </rPr>
      <t>nodraw</t>
    </r>
  </si>
  <si>
    <t>min</t>
  </si>
  <si>
    <t>Test Results: On Mode with Water Draw - Cold (Section 7.2)</t>
  </si>
  <si>
    <t>20s Draw</t>
  </si>
  <si>
    <t>40s Draw</t>
  </si>
  <si>
    <t>60s Draw</t>
  </si>
  <si>
    <t>90s Draw</t>
  </si>
  <si>
    <t>120s Draw</t>
  </si>
  <si>
    <r>
      <t>Energy Consumed by the UUT, Q</t>
    </r>
    <r>
      <rPr>
        <vertAlign val="subscript"/>
        <sz val="10"/>
        <color indexed="8"/>
        <rFont val="Arial"/>
        <family val="2"/>
      </rPr>
      <t>replenish</t>
    </r>
  </si>
  <si>
    <r>
      <t>Average Supply Water Temperature, T</t>
    </r>
    <r>
      <rPr>
        <vertAlign val="subscript"/>
        <sz val="10"/>
        <color indexed="8"/>
        <rFont val="Arial"/>
        <family val="2"/>
      </rPr>
      <t xml:space="preserve">o-avg  </t>
    </r>
    <r>
      <rPr>
        <sz val="10"/>
        <color indexed="8"/>
        <rFont val="Arial"/>
        <family val="2"/>
      </rPr>
      <t>(Eq 3)</t>
    </r>
  </si>
  <si>
    <r>
      <t>Average Dispensed Water Temperature, T</t>
    </r>
    <r>
      <rPr>
        <vertAlign val="subscript"/>
        <sz val="10"/>
        <color indexed="8"/>
        <rFont val="Arial"/>
        <family val="2"/>
      </rPr>
      <t xml:space="preserve">f-avg </t>
    </r>
    <r>
      <rPr>
        <sz val="10"/>
        <color indexed="8"/>
        <rFont val="Arial"/>
        <family val="2"/>
      </rPr>
      <t>(Eq 3)</t>
    </r>
  </si>
  <si>
    <t>Mass of Dispensed Water</t>
  </si>
  <si>
    <t>lbm</t>
  </si>
  <si>
    <t>If an energy consumptive feature not under consideration cycles on during the test, record the following:</t>
  </si>
  <si>
    <r>
      <t>Energy Consumed, Q</t>
    </r>
    <r>
      <rPr>
        <vertAlign val="subscript"/>
        <sz val="10"/>
        <color indexed="8"/>
        <rFont val="Arial"/>
        <family val="2"/>
      </rPr>
      <t>heater</t>
    </r>
  </si>
  <si>
    <r>
      <t>Average Power Draw, P</t>
    </r>
    <r>
      <rPr>
        <vertAlign val="subscript"/>
        <sz val="10"/>
        <color indexed="8"/>
        <rFont val="Arial"/>
        <family val="2"/>
      </rPr>
      <t>heater</t>
    </r>
  </si>
  <si>
    <t>W</t>
  </si>
  <si>
    <r>
      <t>Time heater is active, t</t>
    </r>
    <r>
      <rPr>
        <vertAlign val="subscript"/>
        <sz val="10"/>
        <color indexed="8"/>
        <rFont val="Arial"/>
        <family val="2"/>
      </rPr>
      <t>heater</t>
    </r>
  </si>
  <si>
    <t>s</t>
  </si>
  <si>
    <t>Test Results: On Mode with Water Draw - Hot (Section 7.2)</t>
  </si>
  <si>
    <r>
      <t>Energy Consumed,</t>
    </r>
    <r>
      <rPr>
        <sz val="10"/>
        <color indexed="8"/>
        <rFont val="Arial"/>
        <family val="2"/>
      </rPr>
      <t xml:space="preserve"> Q</t>
    </r>
    <r>
      <rPr>
        <vertAlign val="subscript"/>
        <sz val="10"/>
        <color indexed="8"/>
        <rFont val="Arial"/>
        <family val="2"/>
      </rPr>
      <t>cooler</t>
    </r>
  </si>
  <si>
    <r>
      <t>Average Power Draw,</t>
    </r>
    <r>
      <rPr>
        <sz val="10"/>
        <color indexed="8"/>
        <rFont val="Arial"/>
        <family val="2"/>
      </rPr>
      <t xml:space="preserve"> P</t>
    </r>
    <r>
      <rPr>
        <vertAlign val="subscript"/>
        <sz val="10"/>
        <color indexed="8"/>
        <rFont val="Arial"/>
        <family val="2"/>
      </rPr>
      <t xml:space="preserve">cooler </t>
    </r>
  </si>
  <si>
    <r>
      <t>Time cooler is active, t</t>
    </r>
    <r>
      <rPr>
        <vertAlign val="subscript"/>
        <sz val="10"/>
        <color indexed="8"/>
        <rFont val="Arial"/>
        <family val="2"/>
      </rPr>
      <t xml:space="preserve">cooler </t>
    </r>
  </si>
  <si>
    <t>Test Results: On Mode with Water Draw (Section 7.3)</t>
  </si>
  <si>
    <t>Draw 1</t>
  </si>
  <si>
    <t>Draw 2</t>
  </si>
  <si>
    <t>Draw 3</t>
  </si>
  <si>
    <t>If the cooler cycles on during the test, record the following:</t>
  </si>
  <si>
    <r>
      <t>Average Power Draw, P</t>
    </r>
    <r>
      <rPr>
        <vertAlign val="subscript"/>
        <sz val="10"/>
        <color indexed="8"/>
        <rFont val="Arial"/>
        <family val="2"/>
      </rPr>
      <t xml:space="preserve">cooler </t>
    </r>
  </si>
  <si>
    <t>Time cooler is active, t</t>
  </si>
  <si>
    <r>
      <t>ENERGY STAR</t>
    </r>
    <r>
      <rPr>
        <b/>
        <vertAlign val="superscript"/>
        <sz val="14"/>
        <color indexed="8"/>
        <rFont val="Arial"/>
        <family val="2"/>
      </rPr>
      <t>®</t>
    </r>
    <r>
      <rPr>
        <b/>
        <sz val="14"/>
        <color indexed="8"/>
        <rFont val="Arial"/>
        <family val="2"/>
      </rPr>
      <t xml:space="preserve"> Water Coolers Data Template - Measurements</t>
    </r>
  </si>
  <si>
    <t>Calculations (Section 8) for Section 7.1</t>
  </si>
  <si>
    <t>24 Hour On Mode with No Water Draw</t>
  </si>
  <si>
    <r>
      <t>Normalized No Water Draw Energy Consumption, Q</t>
    </r>
    <r>
      <rPr>
        <vertAlign val="subscript"/>
        <sz val="10"/>
        <color indexed="8"/>
        <rFont val="Arial"/>
        <family val="2"/>
      </rPr>
      <t xml:space="preserve">24hr </t>
    </r>
    <r>
      <rPr>
        <sz val="10"/>
        <color indexed="8"/>
        <rFont val="Arial"/>
        <family val="2"/>
      </rPr>
      <t>(Eq 1)</t>
    </r>
  </si>
  <si>
    <t>Calculations (Section 8) for Section 7.2, Cold Draw</t>
  </si>
  <si>
    <r>
      <t>Adjusted Replenish Energy, Q</t>
    </r>
    <r>
      <rPr>
        <vertAlign val="subscript"/>
        <sz val="10"/>
        <color indexed="8"/>
        <rFont val="Arial"/>
        <family val="2"/>
      </rPr>
      <t xml:space="preserve">Replenish </t>
    </r>
    <r>
      <rPr>
        <sz val="10"/>
        <color indexed="8"/>
        <rFont val="Arial"/>
        <family val="2"/>
      </rPr>
      <t>(Eq 4)</t>
    </r>
  </si>
  <si>
    <t>Adjusted Replenish Energy in BTU</t>
  </si>
  <si>
    <t>BTU</t>
  </si>
  <si>
    <r>
      <t>Delivered Water Energy, Q</t>
    </r>
    <r>
      <rPr>
        <vertAlign val="subscript"/>
        <sz val="10"/>
        <color indexed="8"/>
        <rFont val="Arial"/>
        <family val="2"/>
      </rPr>
      <t xml:space="preserve">Draw </t>
    </r>
    <r>
      <rPr>
        <sz val="10"/>
        <color indexed="8"/>
        <rFont val="Arial"/>
        <family val="2"/>
      </rPr>
      <t>(Eq 5)</t>
    </r>
  </si>
  <si>
    <t>On Mode Performance, OMP (Eq 6)</t>
  </si>
  <si>
    <t>Total Averaged On Mode Performance, OMP</t>
  </si>
  <si>
    <t>Calculations (Section 8) for Section 7.2, Hot Draw</t>
  </si>
  <si>
    <t>Calculations (Section 8) for Section 7.3</t>
  </si>
  <si>
    <r>
      <t>ENERGY STAR</t>
    </r>
    <r>
      <rPr>
        <b/>
        <vertAlign val="superscript"/>
        <sz val="14"/>
        <color indexed="8"/>
        <rFont val="Arial"/>
        <family val="2"/>
      </rPr>
      <t>®</t>
    </r>
    <r>
      <rPr>
        <b/>
        <sz val="14"/>
        <color indexed="8"/>
        <rFont val="Arial"/>
        <family val="2"/>
      </rPr>
      <t xml:space="preserve"> Water Coolers Data Template - Calculations</t>
    </r>
  </si>
  <si>
    <t>Alternate Dispensed Temperatures (Edit If Applicable)</t>
  </si>
  <si>
    <t>Cold Water Dispensed Temperature</t>
  </si>
  <si>
    <t>Hot Water Dispensed Temperature</t>
  </si>
  <si>
    <r>
      <t>ENERGY STAR</t>
    </r>
    <r>
      <rPr>
        <b/>
        <vertAlign val="superscript"/>
        <sz val="14"/>
        <color indexed="8"/>
        <rFont val="Arial"/>
        <family val="2"/>
      </rPr>
      <t>®</t>
    </r>
    <r>
      <rPr>
        <b/>
        <sz val="14"/>
        <color indexed="8"/>
        <rFont val="Arial"/>
        <family val="2"/>
      </rPr>
      <t xml:space="preserve"> Water Coolers Data Template - Measurements</t>
    </r>
    <r>
      <rPr>
        <b/>
        <sz val="14"/>
        <color theme="1"/>
        <rFont val="Arial"/>
        <family val="2"/>
      </rPr>
      <t xml:space="preserve"> at Alternate Temperatures</t>
    </r>
  </si>
  <si>
    <r>
      <t>ENERGY STAR</t>
    </r>
    <r>
      <rPr>
        <b/>
        <vertAlign val="superscript"/>
        <sz val="14"/>
        <color indexed="8"/>
        <rFont val="Arial"/>
        <family val="2"/>
      </rPr>
      <t>®</t>
    </r>
    <r>
      <rPr>
        <b/>
        <sz val="14"/>
        <color indexed="8"/>
        <rFont val="Arial"/>
        <family val="2"/>
      </rPr>
      <t xml:space="preserve"> Water Coolers Data Template - Calculations</t>
    </r>
    <r>
      <rPr>
        <b/>
        <sz val="14"/>
        <color theme="1"/>
        <rFont val="Arial"/>
        <family val="2"/>
      </rPr>
      <t xml:space="preserve"> at Alternate Temperatures</t>
    </r>
  </si>
  <si>
    <t xml:space="preserve">Rated Input Frequency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</si>
</sst>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3" x14ac:knownFonts="1">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sz val="11"/>
      <color rgb="FFFF0000"/>
      <name val="Calibri"/>
      <family val="2"/>
      <scheme val="minor"/>
    </font>
    <font>
      <u/>
      <sz val="11"/>
      <color theme="10"/>
      <name val="Calibri"/>
      <family val="2"/>
      <scheme val="minor"/>
    </font>
    <font>
      <b/>
      <sz val="14"/>
      <color theme="1"/>
      <name val="Arial"/>
      <family val="2"/>
    </font>
    <font>
      <b/>
      <vertAlign val="superscript"/>
      <sz val="14"/>
      <color indexed="8"/>
      <name val="Arial"/>
      <family val="2"/>
    </font>
    <font>
      <b/>
      <sz val="14"/>
      <color indexed="8"/>
      <name val="Arial"/>
      <family val="2"/>
    </font>
    <font>
      <sz val="14"/>
      <color theme="1"/>
      <name val="Calibri"/>
      <family val="2"/>
      <scheme val="minor"/>
    </font>
    <font>
      <sz val="11"/>
      <name val="Calibri"/>
      <family val="2"/>
      <scheme val="minor"/>
    </font>
    <font>
      <sz val="8"/>
      <color theme="1"/>
      <name val="Arial"/>
      <family val="2"/>
    </font>
    <font>
      <b/>
      <sz val="10"/>
      <color theme="1"/>
      <name val="Arial"/>
      <family val="2"/>
    </font>
    <font>
      <sz val="10"/>
      <color theme="1"/>
      <name val="Arial"/>
      <family val="2"/>
    </font>
    <font>
      <b/>
      <sz val="14"/>
      <name val="Arial"/>
      <family val="2"/>
    </font>
    <font>
      <b/>
      <vertAlign val="superscript"/>
      <sz val="14"/>
      <name val="Arial"/>
      <family val="2"/>
    </font>
    <font>
      <sz val="14"/>
      <color rgb="FFFF0000"/>
      <name val="Calibri"/>
      <family val="2"/>
      <scheme val="minor"/>
    </font>
    <font>
      <b/>
      <sz val="10"/>
      <name val="Arial"/>
      <family val="2"/>
    </font>
    <font>
      <sz val="10"/>
      <name val="Arial"/>
      <family val="2"/>
    </font>
    <font>
      <u/>
      <sz val="11"/>
      <name val="Calibri"/>
      <family val="2"/>
      <scheme val="minor"/>
    </font>
    <font>
      <sz val="10"/>
      <color rgb="FFFF0000"/>
      <name val="Arial"/>
      <family val="2"/>
    </font>
    <font>
      <vertAlign val="subscript"/>
      <sz val="10"/>
      <color indexed="8"/>
      <name val="Arial"/>
      <family val="2"/>
    </font>
    <font>
      <sz val="10"/>
      <color indexed="8"/>
      <name val="Arial"/>
      <family val="2"/>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99CCFF"/>
        <bgColor indexed="64"/>
      </patternFill>
    </fill>
    <fill>
      <patternFill patternType="solid">
        <fgColor theme="0"/>
        <bgColor indexed="64"/>
      </patternFill>
    </fill>
    <fill>
      <patternFill patternType="solid">
        <fgColor rgb="FFD9D9D9"/>
        <bgColor indexed="64"/>
      </patternFill>
    </fill>
    <fill>
      <patternFill patternType="solid">
        <fgColor theme="8" tint="0.79998168889431442"/>
        <bgColor indexed="64"/>
      </patternFill>
    </fill>
    <fill>
      <patternFill patternType="solid">
        <fgColor theme="0" tint="-0.249977111117893"/>
        <bgColor indexed="64"/>
      </patternFill>
    </fill>
  </fills>
  <borders count="51">
    <border>
      <left/>
      <right/>
      <top/>
      <bottom/>
      <diagonal/>
    </border>
    <border>
      <left style="thin">
        <color rgb="FF7F7F7F"/>
      </left>
      <right style="thin">
        <color rgb="FF7F7F7F"/>
      </right>
      <top style="thin">
        <color rgb="FF7F7F7F"/>
      </top>
      <bottom style="thin">
        <color rgb="FF7F7F7F"/>
      </bottom>
      <diagonal/>
    </border>
    <border>
      <left/>
      <right/>
      <top/>
      <bottom style="dashed">
        <color indexed="64"/>
      </bottom>
      <diagonal/>
    </border>
    <border>
      <left/>
      <right style="dashed">
        <color indexed="64"/>
      </right>
      <top/>
      <bottom/>
      <diagonal/>
    </border>
    <border>
      <left style="dashed">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s>
  <cellStyleXfs count="6">
    <xf numFmtId="0" fontId="0" fillId="0" borderId="0"/>
    <xf numFmtId="0" fontId="2" fillId="2" borderId="1" applyNumberFormat="0" applyAlignment="0" applyProtection="0"/>
    <xf numFmtId="0" fontId="3" fillId="3" borderId="1" applyNumberFormat="0" applyAlignment="0" applyProtection="0"/>
    <xf numFmtId="0" fontId="5" fillId="0" borderId="0" applyNumberFormat="0" applyFill="0" applyBorder="0" applyAlignment="0" applyProtection="0"/>
    <xf numFmtId="0" fontId="1" fillId="0" borderId="0"/>
    <xf numFmtId="0" fontId="5" fillId="0" borderId="0" applyNumberFormat="0" applyFill="0" applyBorder="0" applyAlignment="0" applyProtection="0"/>
  </cellStyleXfs>
  <cellXfs count="192">
    <xf numFmtId="0" fontId="0" fillId="0" borderId="0" xfId="0"/>
    <xf numFmtId="0" fontId="0" fillId="4" borderId="0" xfId="0" applyFill="1"/>
    <xf numFmtId="0" fontId="0" fillId="4" borderId="2" xfId="0" applyFill="1" applyBorder="1"/>
    <xf numFmtId="0" fontId="0" fillId="4" borderId="2" xfId="0" applyFill="1" applyBorder="1" applyAlignment="1">
      <alignment horizontal="center"/>
    </xf>
    <xf numFmtId="0" fontId="0" fillId="4" borderId="3" xfId="0" applyFill="1" applyBorder="1"/>
    <xf numFmtId="0" fontId="0" fillId="5" borderId="0" xfId="0" applyFill="1"/>
    <xf numFmtId="0" fontId="0" fillId="5" borderId="0" xfId="0" applyFill="1" applyAlignment="1">
      <alignment horizontal="center"/>
    </xf>
    <xf numFmtId="0" fontId="0" fillId="4" borderId="4" xfId="0" applyFill="1" applyBorder="1"/>
    <xf numFmtId="0" fontId="9" fillId="5" borderId="0" xfId="0" applyFont="1" applyFill="1" applyAlignment="1">
      <alignment horizontal="center" vertical="center"/>
    </xf>
    <xf numFmtId="0" fontId="0" fillId="4" borderId="11" xfId="0" applyFill="1" applyBorder="1"/>
    <xf numFmtId="0" fontId="0" fillId="4" borderId="11" xfId="0" applyFill="1" applyBorder="1" applyAlignment="1">
      <alignment horizontal="center"/>
    </xf>
    <xf numFmtId="0" fontId="0" fillId="4" borderId="3" xfId="0" applyFill="1" applyBorder="1" applyAlignment="1">
      <alignment vertical="center"/>
    </xf>
    <xf numFmtId="0" fontId="0" fillId="5" borderId="0" xfId="0" applyFill="1" applyAlignment="1">
      <alignment vertical="center"/>
    </xf>
    <xf numFmtId="0" fontId="0" fillId="4" borderId="4" xfId="0" applyFill="1" applyBorder="1" applyAlignment="1">
      <alignment vertical="center"/>
    </xf>
    <xf numFmtId="0" fontId="13" fillId="5" borderId="12" xfId="0" applyFont="1" applyFill="1" applyBorder="1" applyAlignment="1">
      <alignment vertical="center" wrapText="1"/>
    </xf>
    <xf numFmtId="0" fontId="10" fillId="5" borderId="14" xfId="4" applyFont="1" applyFill="1" applyBorder="1" applyAlignment="1">
      <alignment horizontal="center"/>
    </xf>
    <xf numFmtId="0" fontId="10" fillId="5" borderId="0" xfId="4" applyFont="1" applyFill="1" applyAlignment="1">
      <alignment horizontal="center"/>
    </xf>
    <xf numFmtId="0" fontId="13" fillId="5" borderId="15" xfId="0" applyFont="1" applyFill="1" applyBorder="1" applyAlignment="1">
      <alignment vertical="center" wrapText="1"/>
    </xf>
    <xf numFmtId="0" fontId="10" fillId="5" borderId="17" xfId="4" applyFont="1" applyFill="1" applyBorder="1" applyAlignment="1">
      <alignment horizontal="center"/>
    </xf>
    <xf numFmtId="0" fontId="13" fillId="5" borderId="18" xfId="0" applyFont="1" applyFill="1" applyBorder="1" applyAlignment="1">
      <alignment vertical="center" wrapText="1"/>
    </xf>
    <xf numFmtId="0" fontId="10" fillId="5" borderId="20" xfId="4" applyFont="1" applyFill="1" applyBorder="1" applyAlignment="1">
      <alignment horizontal="center"/>
    </xf>
    <xf numFmtId="0" fontId="0" fillId="5" borderId="0" xfId="0" applyFill="1" applyAlignment="1">
      <alignment horizontal="center" vertical="center"/>
    </xf>
    <xf numFmtId="0" fontId="13" fillId="5" borderId="0" xfId="0" applyFont="1" applyFill="1" applyAlignment="1">
      <alignment vertical="center" wrapText="1"/>
    </xf>
    <xf numFmtId="49" fontId="18" fillId="5" borderId="12" xfId="0" applyNumberFormat="1" applyFont="1" applyFill="1" applyBorder="1" applyAlignment="1" applyProtection="1">
      <alignment horizontal="left" vertical="center" wrapText="1"/>
      <protection locked="0"/>
    </xf>
    <xf numFmtId="49" fontId="18" fillId="5" borderId="24" xfId="0" applyNumberFormat="1" applyFont="1" applyFill="1" applyBorder="1" applyAlignment="1" applyProtection="1">
      <alignment horizontal="left" vertical="center" wrapText="1"/>
      <protection locked="0"/>
    </xf>
    <xf numFmtId="49" fontId="18" fillId="5" borderId="13" xfId="0" applyNumberFormat="1" applyFont="1" applyFill="1" applyBorder="1" applyAlignment="1" applyProtection="1">
      <alignment horizontal="left" vertical="center" wrapText="1"/>
      <protection locked="0"/>
    </xf>
    <xf numFmtId="49" fontId="10" fillId="5" borderId="13" xfId="0" applyNumberFormat="1" applyFont="1" applyFill="1" applyBorder="1" applyAlignment="1" applyProtection="1">
      <alignment horizontal="left" vertical="center" wrapText="1"/>
      <protection locked="0"/>
    </xf>
    <xf numFmtId="164" fontId="10" fillId="5" borderId="14" xfId="4" applyNumberFormat="1" applyFont="1" applyFill="1" applyBorder="1" applyAlignment="1" applyProtection="1">
      <alignment horizontal="left"/>
      <protection locked="0"/>
    </xf>
    <xf numFmtId="49" fontId="18" fillId="5" borderId="15" xfId="0" applyNumberFormat="1" applyFont="1" applyFill="1" applyBorder="1" applyAlignment="1" applyProtection="1">
      <alignment horizontal="left" vertical="center" wrapText="1"/>
      <protection locked="0"/>
    </xf>
    <xf numFmtId="49" fontId="18" fillId="5" borderId="10" xfId="0" applyNumberFormat="1" applyFont="1" applyFill="1" applyBorder="1" applyAlignment="1" applyProtection="1">
      <alignment horizontal="left" vertical="center" wrapText="1"/>
      <protection locked="0"/>
    </xf>
    <xf numFmtId="49" fontId="18" fillId="5" borderId="16" xfId="0" applyNumberFormat="1" applyFont="1" applyFill="1" applyBorder="1" applyAlignment="1" applyProtection="1">
      <alignment horizontal="left" vertical="center" wrapText="1"/>
      <protection locked="0"/>
    </xf>
    <xf numFmtId="49" fontId="10" fillId="5" borderId="16" xfId="0" applyNumberFormat="1" applyFont="1" applyFill="1" applyBorder="1" applyAlignment="1" applyProtection="1">
      <alignment horizontal="left" vertical="center" wrapText="1"/>
      <protection locked="0"/>
    </xf>
    <xf numFmtId="164" fontId="10" fillId="5" borderId="17" xfId="4" applyNumberFormat="1" applyFont="1" applyFill="1" applyBorder="1" applyAlignment="1" applyProtection="1">
      <alignment horizontal="left"/>
      <protection locked="0"/>
    </xf>
    <xf numFmtId="49" fontId="18" fillId="5" borderId="9" xfId="0" applyNumberFormat="1" applyFont="1" applyFill="1" applyBorder="1" applyAlignment="1" applyProtection="1">
      <alignment horizontal="left" vertical="center" wrapText="1"/>
      <protection locked="0"/>
    </xf>
    <xf numFmtId="49" fontId="19" fillId="5" borderId="16" xfId="5" applyNumberFormat="1" applyFont="1" applyFill="1" applyBorder="1" applyAlignment="1" applyProtection="1">
      <alignment horizontal="left" vertical="center" wrapText="1"/>
      <protection locked="0"/>
    </xf>
    <xf numFmtId="49" fontId="18" fillId="5" borderId="25" xfId="0" applyNumberFormat="1" applyFont="1" applyFill="1" applyBorder="1" applyAlignment="1" applyProtection="1">
      <alignment horizontal="left" vertical="center" wrapText="1"/>
      <protection locked="0"/>
    </xf>
    <xf numFmtId="49" fontId="18" fillId="5" borderId="26" xfId="0" applyNumberFormat="1" applyFont="1" applyFill="1" applyBorder="1" applyAlignment="1" applyProtection="1">
      <alignment horizontal="left" vertical="center" wrapText="1"/>
      <protection locked="0"/>
    </xf>
    <xf numFmtId="49" fontId="18" fillId="5" borderId="27" xfId="0" applyNumberFormat="1" applyFont="1" applyFill="1" applyBorder="1" applyAlignment="1" applyProtection="1">
      <alignment horizontal="left" vertical="center" wrapText="1"/>
      <protection locked="0"/>
    </xf>
    <xf numFmtId="49" fontId="10" fillId="5" borderId="27" xfId="0" applyNumberFormat="1" applyFont="1" applyFill="1" applyBorder="1" applyAlignment="1" applyProtection="1">
      <alignment horizontal="left" vertical="center" wrapText="1"/>
      <protection locked="0"/>
    </xf>
    <xf numFmtId="164" fontId="10" fillId="5" borderId="28" xfId="4" applyNumberFormat="1" applyFont="1" applyFill="1" applyBorder="1" applyAlignment="1" applyProtection="1">
      <alignment horizontal="left"/>
      <protection locked="0"/>
    </xf>
    <xf numFmtId="49" fontId="18" fillId="5" borderId="18" xfId="0" applyNumberFormat="1" applyFont="1" applyFill="1" applyBorder="1" applyAlignment="1" applyProtection="1">
      <alignment horizontal="left" vertical="center" wrapText="1"/>
      <protection locked="0"/>
    </xf>
    <xf numFmtId="49" fontId="18" fillId="5" borderId="29" xfId="0" applyNumberFormat="1" applyFont="1" applyFill="1" applyBorder="1" applyAlignment="1" applyProtection="1">
      <alignment horizontal="left" vertical="center" wrapText="1"/>
      <protection locked="0"/>
    </xf>
    <xf numFmtId="49" fontId="18" fillId="5" borderId="19" xfId="0" applyNumberFormat="1" applyFont="1" applyFill="1" applyBorder="1" applyAlignment="1" applyProtection="1">
      <alignment horizontal="left" vertical="center" wrapText="1"/>
      <protection locked="0"/>
    </xf>
    <xf numFmtId="49" fontId="10" fillId="5" borderId="19" xfId="0" applyNumberFormat="1" applyFont="1" applyFill="1" applyBorder="1" applyAlignment="1" applyProtection="1">
      <alignment horizontal="left" vertical="center" wrapText="1"/>
      <protection locked="0"/>
    </xf>
    <xf numFmtId="164" fontId="10" fillId="5" borderId="20" xfId="4" applyNumberFormat="1" applyFont="1" applyFill="1" applyBorder="1" applyAlignment="1" applyProtection="1">
      <alignment horizontal="left"/>
      <protection locked="0"/>
    </xf>
    <xf numFmtId="0" fontId="10" fillId="5" borderId="28" xfId="4" applyFont="1" applyFill="1" applyBorder="1" applyAlignment="1">
      <alignment horizontal="center"/>
    </xf>
    <xf numFmtId="0" fontId="13" fillId="5" borderId="25" xfId="0" applyFont="1" applyFill="1" applyBorder="1" applyAlignment="1">
      <alignment vertical="center" wrapText="1"/>
    </xf>
    <xf numFmtId="0" fontId="13" fillId="0" borderId="0" xfId="0" applyFont="1" applyAlignment="1">
      <alignment vertical="center" wrapText="1"/>
    </xf>
    <xf numFmtId="0" fontId="13" fillId="0" borderId="0" xfId="0" applyFont="1" applyAlignment="1">
      <alignment horizontal="center" vertical="center" wrapText="1"/>
    </xf>
    <xf numFmtId="0" fontId="0" fillId="0" borderId="0" xfId="0" applyAlignment="1">
      <alignment horizontal="center" vertical="center" wrapText="1"/>
    </xf>
    <xf numFmtId="0" fontId="10" fillId="0" borderId="0" xfId="4" applyFont="1" applyAlignment="1">
      <alignment horizontal="center"/>
    </xf>
    <xf numFmtId="0" fontId="13" fillId="5" borderId="10" xfId="0" applyFont="1" applyFill="1" applyBorder="1" applyAlignment="1" applyProtection="1">
      <alignment vertical="center" wrapText="1"/>
      <protection locked="0"/>
    </xf>
    <xf numFmtId="0" fontId="13" fillId="5" borderId="19" xfId="0" applyFont="1" applyFill="1" applyBorder="1" applyAlignment="1" applyProtection="1">
      <alignment vertical="center" wrapText="1"/>
      <protection locked="0"/>
    </xf>
    <xf numFmtId="0" fontId="13" fillId="5" borderId="29" xfId="0" applyFont="1" applyFill="1" applyBorder="1" applyAlignment="1" applyProtection="1">
      <alignment vertical="center" wrapText="1"/>
      <protection locked="0"/>
    </xf>
    <xf numFmtId="0" fontId="13" fillId="5" borderId="31" xfId="0" applyFont="1" applyFill="1" applyBorder="1" applyAlignment="1" applyProtection="1">
      <alignment vertical="center" wrapText="1"/>
      <protection locked="0"/>
    </xf>
    <xf numFmtId="0" fontId="13" fillId="5" borderId="8" xfId="0" applyFont="1" applyFill="1" applyBorder="1" applyAlignment="1" applyProtection="1">
      <alignment vertical="center" wrapText="1"/>
      <protection locked="0"/>
    </xf>
    <xf numFmtId="0" fontId="13" fillId="5" borderId="9" xfId="0" applyFont="1" applyFill="1" applyBorder="1" applyAlignment="1" applyProtection="1">
      <alignment vertical="center" wrapText="1"/>
      <protection locked="0"/>
    </xf>
    <xf numFmtId="0" fontId="0" fillId="4" borderId="3" xfId="0" applyFill="1" applyBorder="1" applyAlignment="1" applyProtection="1">
      <alignment vertical="center"/>
    </xf>
    <xf numFmtId="0" fontId="0" fillId="5" borderId="0" xfId="0" applyFill="1" applyAlignment="1" applyProtection="1">
      <alignment vertical="center"/>
    </xf>
    <xf numFmtId="0" fontId="13" fillId="5" borderId="15" xfId="0" applyFont="1" applyFill="1" applyBorder="1" applyAlignment="1" applyProtection="1">
      <alignment vertical="center" wrapText="1"/>
    </xf>
    <xf numFmtId="1" fontId="2" fillId="7" borderId="8" xfId="1" applyNumberFormat="1" applyFill="1" applyBorder="1" applyProtection="1"/>
    <xf numFmtId="0" fontId="10" fillId="5" borderId="17" xfId="4" applyFont="1" applyFill="1" applyBorder="1" applyAlignment="1" applyProtection="1">
      <alignment horizontal="center"/>
    </xf>
    <xf numFmtId="0" fontId="10" fillId="5" borderId="0" xfId="4" applyFont="1" applyFill="1" applyAlignment="1" applyProtection="1">
      <alignment horizontal="center"/>
    </xf>
    <xf numFmtId="0" fontId="0" fillId="4" borderId="4" xfId="0" applyFill="1" applyBorder="1" applyAlignment="1" applyProtection="1">
      <alignment vertical="center"/>
    </xf>
    <xf numFmtId="2" fontId="2" fillId="7" borderId="8" xfId="1" applyNumberFormat="1" applyFill="1" applyBorder="1" applyProtection="1"/>
    <xf numFmtId="0" fontId="13" fillId="5" borderId="46" xfId="0" applyFont="1" applyFill="1" applyBorder="1" applyAlignment="1" applyProtection="1">
      <alignment vertical="center" wrapText="1"/>
    </xf>
    <xf numFmtId="0" fontId="10" fillId="5" borderId="20" xfId="4" applyFont="1" applyFill="1" applyBorder="1" applyAlignment="1" applyProtection="1">
      <alignment horizontal="center"/>
    </xf>
    <xf numFmtId="0" fontId="0" fillId="4" borderId="3" xfId="0" applyFill="1" applyBorder="1" applyProtection="1"/>
    <xf numFmtId="0" fontId="0" fillId="5" borderId="0" xfId="0" applyFill="1" applyProtection="1"/>
    <xf numFmtId="0" fontId="11" fillId="5" borderId="0" xfId="0" applyFont="1" applyFill="1" applyAlignment="1" applyProtection="1">
      <alignment horizontal="left" wrapText="1"/>
    </xf>
    <xf numFmtId="0" fontId="0" fillId="5" borderId="0" xfId="0" applyFill="1" applyAlignment="1" applyProtection="1">
      <alignment wrapText="1"/>
    </xf>
    <xf numFmtId="0" fontId="0" fillId="4" borderId="4" xfId="0" applyFill="1" applyBorder="1" applyProtection="1"/>
    <xf numFmtId="0" fontId="0" fillId="4" borderId="0" xfId="0" applyFill="1" applyProtection="1"/>
    <xf numFmtId="0" fontId="0" fillId="4" borderId="11" xfId="0" applyFill="1" applyBorder="1" applyProtection="1"/>
    <xf numFmtId="0" fontId="0" fillId="4" borderId="11" xfId="0" applyFill="1" applyBorder="1" applyAlignment="1" applyProtection="1">
      <alignment horizontal="center"/>
    </xf>
    <xf numFmtId="0" fontId="18" fillId="5" borderId="0" xfId="4" applyFont="1" applyFill="1" applyAlignment="1" applyProtection="1">
      <alignment horizontal="center" vertical="center"/>
    </xf>
    <xf numFmtId="0" fontId="13" fillId="5" borderId="49" xfId="0" applyFont="1" applyFill="1" applyBorder="1" applyAlignment="1" applyProtection="1">
      <alignment vertical="center" wrapText="1"/>
    </xf>
    <xf numFmtId="0" fontId="0" fillId="5" borderId="0" xfId="0" applyFill="1" applyAlignment="1" applyProtection="1">
      <alignment horizontal="center"/>
    </xf>
    <xf numFmtId="0" fontId="12" fillId="6" borderId="22" xfId="0" applyFont="1" applyFill="1" applyBorder="1" applyAlignment="1" applyProtection="1">
      <alignment horizontal="center" vertical="center" wrapText="1"/>
    </xf>
    <xf numFmtId="0" fontId="12" fillId="6" borderId="7" xfId="0" applyFont="1" applyFill="1" applyBorder="1" applyAlignment="1" applyProtection="1">
      <alignment vertical="center" wrapText="1"/>
    </xf>
    <xf numFmtId="0" fontId="0" fillId="4" borderId="2" xfId="0" applyFill="1" applyBorder="1" applyProtection="1"/>
    <xf numFmtId="0" fontId="0" fillId="4" borderId="2" xfId="0" applyFill="1" applyBorder="1" applyAlignment="1" applyProtection="1">
      <alignment horizontal="center"/>
    </xf>
    <xf numFmtId="0" fontId="9" fillId="5" borderId="0" xfId="0" applyFont="1" applyFill="1" applyAlignment="1" applyProtection="1">
      <alignment horizontal="center" vertical="center"/>
    </xf>
    <xf numFmtId="0" fontId="13" fillId="5" borderId="18" xfId="0" applyFont="1" applyFill="1" applyBorder="1" applyAlignment="1" applyProtection="1">
      <alignment vertical="center" wrapText="1"/>
    </xf>
    <xf numFmtId="0" fontId="0" fillId="0" borderId="34" xfId="0" applyBorder="1" applyAlignment="1" applyProtection="1">
      <alignment horizontal="center" vertical="center"/>
    </xf>
    <xf numFmtId="0" fontId="13" fillId="5" borderId="0" xfId="0" applyFont="1" applyFill="1" applyAlignment="1" applyProtection="1">
      <alignment vertical="center" wrapText="1"/>
    </xf>
    <xf numFmtId="0" fontId="13" fillId="5" borderId="0" xfId="0" applyFont="1" applyFill="1" applyAlignment="1" applyProtection="1">
      <alignment horizontal="center" vertical="center" wrapText="1"/>
    </xf>
    <xf numFmtId="0" fontId="12" fillId="6" borderId="6" xfId="0" applyFont="1" applyFill="1" applyBorder="1" applyAlignment="1" applyProtection="1">
      <alignment horizontal="center" vertical="center" wrapText="1"/>
    </xf>
    <xf numFmtId="10" fontId="13" fillId="5" borderId="0" xfId="0" applyNumberFormat="1" applyFont="1" applyFill="1" applyAlignment="1" applyProtection="1">
      <alignment horizontal="center" vertical="center" wrapText="1"/>
    </xf>
    <xf numFmtId="0" fontId="10" fillId="5" borderId="34" xfId="4" applyFont="1" applyFill="1" applyBorder="1" applyAlignment="1" applyProtection="1">
      <alignment horizontal="center"/>
    </xf>
    <xf numFmtId="0" fontId="13" fillId="5" borderId="50" xfId="0" applyFont="1" applyFill="1" applyBorder="1" applyAlignment="1" applyProtection="1">
      <alignment vertical="center" wrapText="1"/>
    </xf>
    <xf numFmtId="0" fontId="4" fillId="4" borderId="3" xfId="0" applyFont="1" applyFill="1" applyBorder="1" applyAlignment="1" applyProtection="1">
      <alignment vertical="center"/>
    </xf>
    <xf numFmtId="0" fontId="4" fillId="5" borderId="0" xfId="0" applyFont="1" applyFill="1" applyAlignment="1" applyProtection="1">
      <alignment vertical="center"/>
    </xf>
    <xf numFmtId="0" fontId="20" fillId="5" borderId="0" xfId="0" applyFont="1" applyFill="1" applyAlignment="1" applyProtection="1">
      <alignment vertical="center"/>
    </xf>
    <xf numFmtId="0" fontId="4" fillId="5" borderId="0" xfId="0" applyFont="1" applyFill="1" applyAlignment="1" applyProtection="1">
      <alignment horizontal="center" vertical="center"/>
    </xf>
    <xf numFmtId="0" fontId="4" fillId="4" borderId="4" xfId="0" applyFont="1" applyFill="1" applyBorder="1" applyAlignment="1" applyProtection="1">
      <alignment vertical="center"/>
    </xf>
    <xf numFmtId="0" fontId="4" fillId="4" borderId="0" xfId="0" applyFont="1" applyFill="1" applyProtection="1"/>
    <xf numFmtId="0" fontId="4" fillId="4" borderId="11" xfId="0" applyFont="1" applyFill="1" applyBorder="1" applyProtection="1"/>
    <xf numFmtId="0" fontId="4" fillId="4" borderId="11" xfId="0" applyFont="1" applyFill="1" applyBorder="1" applyAlignment="1" applyProtection="1">
      <alignment horizontal="center"/>
    </xf>
    <xf numFmtId="0" fontId="4" fillId="5" borderId="0" xfId="4" applyFont="1" applyFill="1" applyAlignment="1" applyProtection="1">
      <alignment horizontal="center"/>
    </xf>
    <xf numFmtId="0" fontId="4" fillId="4" borderId="2" xfId="0" applyFont="1" applyFill="1" applyBorder="1" applyProtection="1"/>
    <xf numFmtId="0" fontId="4" fillId="4" borderId="2" xfId="0" applyFont="1" applyFill="1" applyBorder="1" applyAlignment="1" applyProtection="1">
      <alignment horizontal="center"/>
    </xf>
    <xf numFmtId="0" fontId="4" fillId="4" borderId="3" xfId="0" applyFont="1" applyFill="1" applyBorder="1" applyProtection="1"/>
    <xf numFmtId="0" fontId="4" fillId="5" borderId="0" xfId="0" applyFont="1" applyFill="1" applyProtection="1"/>
    <xf numFmtId="0" fontId="4" fillId="5" borderId="0" xfId="0" applyFont="1" applyFill="1" applyAlignment="1" applyProtection="1">
      <alignment horizontal="center"/>
    </xf>
    <xf numFmtId="0" fontId="4" fillId="4" borderId="4" xfId="0" applyFont="1" applyFill="1" applyBorder="1" applyProtection="1"/>
    <xf numFmtId="0" fontId="16" fillId="5" borderId="0" xfId="0" applyFont="1" applyFill="1" applyAlignment="1" applyProtection="1">
      <alignment horizontal="center" vertical="center"/>
    </xf>
    <xf numFmtId="0" fontId="10" fillId="5" borderId="0" xfId="0" applyFont="1" applyFill="1" applyProtection="1"/>
    <xf numFmtId="0" fontId="10" fillId="5" borderId="0" xfId="0" applyFont="1" applyFill="1" applyAlignment="1" applyProtection="1">
      <alignment horizontal="center"/>
    </xf>
    <xf numFmtId="0" fontId="17" fillId="6" borderId="21" xfId="0" applyFont="1" applyFill="1" applyBorder="1" applyAlignment="1" applyProtection="1">
      <alignment vertical="center" wrapText="1"/>
    </xf>
    <xf numFmtId="0" fontId="17" fillId="6" borderId="22" xfId="0" applyFont="1" applyFill="1" applyBorder="1" applyAlignment="1" applyProtection="1">
      <alignment vertical="center" wrapText="1"/>
    </xf>
    <xf numFmtId="0" fontId="17" fillId="6" borderId="23" xfId="0" applyFont="1" applyFill="1" applyBorder="1" applyAlignment="1" applyProtection="1">
      <alignment vertical="center" wrapText="1"/>
    </xf>
    <xf numFmtId="0" fontId="10" fillId="5" borderId="14" xfId="4" applyFont="1" applyFill="1" applyBorder="1" applyAlignment="1" applyProtection="1">
      <alignment horizontal="center"/>
    </xf>
    <xf numFmtId="0" fontId="13" fillId="5" borderId="12" xfId="0" applyFont="1" applyFill="1" applyBorder="1" applyAlignment="1" applyProtection="1">
      <alignment vertical="center" wrapText="1"/>
    </xf>
    <xf numFmtId="0" fontId="13" fillId="5" borderId="0" xfId="0" applyFont="1" applyFill="1" applyAlignment="1" applyProtection="1">
      <alignment vertical="center"/>
    </xf>
    <xf numFmtId="0" fontId="0" fillId="5" borderId="0" xfId="0" applyFill="1" applyAlignment="1" applyProtection="1">
      <alignment horizontal="center" vertical="center"/>
    </xf>
    <xf numFmtId="0" fontId="12" fillId="6" borderId="5" xfId="0" applyFont="1" applyFill="1" applyBorder="1" applyAlignment="1" applyProtection="1">
      <alignment vertical="center" wrapText="1"/>
    </xf>
    <xf numFmtId="0" fontId="3" fillId="5" borderId="0" xfId="2" applyFill="1" applyBorder="1" applyAlignment="1" applyProtection="1">
      <alignment vertical="top" wrapText="1"/>
    </xf>
    <xf numFmtId="0" fontId="0" fillId="5" borderId="0" xfId="0" applyFill="1" applyAlignment="1" applyProtection="1">
      <alignment vertical="top" wrapText="1"/>
    </xf>
    <xf numFmtId="0" fontId="0" fillId="5" borderId="0" xfId="0" applyFill="1" applyAlignment="1" applyProtection="1">
      <alignment wrapText="1"/>
    </xf>
    <xf numFmtId="0" fontId="10" fillId="5" borderId="0" xfId="2" applyFont="1" applyFill="1" applyBorder="1" applyAlignment="1" applyProtection="1">
      <alignment vertical="top" wrapText="1"/>
    </xf>
    <xf numFmtId="0" fontId="10" fillId="0" borderId="0" xfId="0" applyFont="1" applyAlignment="1" applyProtection="1">
      <alignment vertical="top" wrapText="1"/>
    </xf>
    <xf numFmtId="0" fontId="10" fillId="5" borderId="0" xfId="2" applyFont="1" applyFill="1" applyBorder="1" applyAlignment="1" applyProtection="1">
      <alignment horizontal="left" vertical="top" wrapText="1" indent="2"/>
    </xf>
    <xf numFmtId="0" fontId="10" fillId="0" borderId="0" xfId="0" applyFont="1" applyAlignment="1" applyProtection="1">
      <alignment horizontal="left" vertical="top" wrapText="1" indent="2"/>
    </xf>
    <xf numFmtId="0" fontId="6" fillId="6" borderId="5" xfId="0" applyFont="1" applyFill="1" applyBorder="1" applyAlignment="1" applyProtection="1">
      <alignment horizontal="left" vertical="center" wrapText="1"/>
    </xf>
    <xf numFmtId="0" fontId="6" fillId="6" borderId="6" xfId="0" applyFont="1" applyFill="1" applyBorder="1" applyAlignment="1" applyProtection="1">
      <alignment horizontal="left" vertical="center" wrapText="1"/>
    </xf>
    <xf numFmtId="0" fontId="9" fillId="0" borderId="6" xfId="0" applyFont="1" applyBorder="1" applyAlignment="1" applyProtection="1">
      <alignment horizontal="left" vertical="center" wrapText="1"/>
    </xf>
    <xf numFmtId="0" fontId="9" fillId="0" borderId="7" xfId="0" applyFont="1" applyBorder="1" applyAlignment="1" applyProtection="1">
      <alignment horizontal="left" vertical="center"/>
    </xf>
    <xf numFmtId="0" fontId="10" fillId="5" borderId="0" xfId="0" applyFont="1" applyFill="1" applyAlignment="1" applyProtection="1">
      <alignment vertical="top" wrapText="1"/>
    </xf>
    <xf numFmtId="0" fontId="0" fillId="5" borderId="0" xfId="0" applyFill="1" applyAlignment="1" applyProtection="1">
      <alignment vertical="top" wrapText="1"/>
    </xf>
    <xf numFmtId="10" fontId="2" fillId="7" borderId="8" xfId="1" applyNumberFormat="1" applyFill="1" applyBorder="1" applyAlignment="1" applyProtection="1">
      <alignment horizontal="center"/>
    </xf>
    <xf numFmtId="10" fontId="2" fillId="7" borderId="9" xfId="1" applyNumberFormat="1" applyFill="1" applyBorder="1" applyAlignment="1" applyProtection="1">
      <alignment horizontal="center"/>
    </xf>
    <xf numFmtId="10" fontId="2" fillId="7" borderId="10" xfId="1" applyNumberFormat="1" applyFill="1" applyBorder="1" applyAlignment="1" applyProtection="1">
      <alignment horizontal="center"/>
    </xf>
    <xf numFmtId="0" fontId="0" fillId="5" borderId="0" xfId="0" applyFill="1" applyAlignment="1" applyProtection="1">
      <alignment wrapText="1"/>
    </xf>
    <xf numFmtId="0" fontId="5" fillId="5" borderId="0" xfId="3" applyFill="1" applyAlignment="1" applyProtection="1">
      <alignment wrapText="1"/>
    </xf>
    <xf numFmtId="0" fontId="13" fillId="5" borderId="13"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wrapText="1"/>
      <protection locked="0"/>
    </xf>
    <xf numFmtId="10" fontId="13" fillId="5" borderId="19" xfId="0" applyNumberFormat="1" applyFont="1" applyFill="1" applyBorder="1" applyAlignment="1" applyProtection="1">
      <alignment horizontal="center" vertical="center" wrapText="1"/>
      <protection locked="0"/>
    </xf>
    <xf numFmtId="10" fontId="0" fillId="5" borderId="19" xfId="0" applyNumberFormat="1" applyFill="1" applyBorder="1" applyAlignment="1" applyProtection="1">
      <alignment horizontal="center" vertical="center" wrapText="1"/>
      <protection locked="0"/>
    </xf>
    <xf numFmtId="0" fontId="13" fillId="5" borderId="16" xfId="0" applyFont="1" applyFill="1" applyBorder="1" applyAlignment="1" applyProtection="1">
      <alignment horizontal="center" vertical="center" wrapText="1"/>
      <protection locked="0"/>
    </xf>
    <xf numFmtId="0" fontId="0" fillId="5" borderId="16" xfId="0" applyFill="1" applyBorder="1" applyAlignment="1" applyProtection="1">
      <alignment horizontal="center" vertical="center" wrapText="1"/>
      <protection locked="0"/>
    </xf>
    <xf numFmtId="0" fontId="13" fillId="5" borderId="19" xfId="0"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wrapText="1"/>
      <protection locked="0"/>
    </xf>
    <xf numFmtId="0" fontId="12" fillId="6" borderId="5" xfId="0" applyFont="1" applyFill="1" applyBorder="1" applyAlignment="1" applyProtection="1">
      <alignment vertical="center" wrapText="1"/>
    </xf>
    <xf numFmtId="0" fontId="12" fillId="6" borderId="6" xfId="0" applyFont="1" applyFill="1" applyBorder="1" applyAlignment="1" applyProtection="1">
      <alignment vertical="center" wrapText="1"/>
    </xf>
    <xf numFmtId="0" fontId="0" fillId="0" borderId="6" xfId="0" applyBorder="1" applyAlignment="1" applyProtection="1">
      <alignment vertical="center" wrapText="1"/>
    </xf>
    <xf numFmtId="0" fontId="0" fillId="0" borderId="7" xfId="0" applyBorder="1" applyAlignment="1" applyProtection="1">
      <alignment vertical="center"/>
    </xf>
    <xf numFmtId="0" fontId="6" fillId="6" borderId="7" xfId="0" applyFont="1" applyFill="1" applyBorder="1" applyAlignment="1" applyProtection="1">
      <alignment horizontal="left" vertical="center" wrapText="1"/>
    </xf>
    <xf numFmtId="0" fontId="13" fillId="5" borderId="8" xfId="0" applyFont="1" applyFill="1" applyBorder="1" applyAlignment="1" applyProtection="1">
      <alignment horizontal="center" vertical="center" wrapText="1"/>
      <protection locked="0"/>
    </xf>
    <xf numFmtId="0" fontId="13" fillId="5" borderId="10" xfId="0" applyFont="1" applyFill="1" applyBorder="1" applyAlignment="1" applyProtection="1">
      <alignment horizontal="center" vertical="center" wrapText="1"/>
      <protection locked="0"/>
    </xf>
    <xf numFmtId="0" fontId="13" fillId="5" borderId="30" xfId="0" applyFont="1" applyFill="1" applyBorder="1" applyAlignment="1" applyProtection="1">
      <alignment horizontal="center" vertical="center" wrapText="1"/>
      <protection locked="0"/>
    </xf>
    <xf numFmtId="0" fontId="13" fillId="5" borderId="29" xfId="0" applyFont="1" applyFill="1" applyBorder="1" applyAlignment="1" applyProtection="1">
      <alignment horizontal="center" vertical="center" wrapText="1"/>
      <protection locked="0"/>
    </xf>
    <xf numFmtId="0" fontId="12" fillId="6" borderId="5" xfId="0" applyFont="1" applyFill="1" applyBorder="1" applyAlignment="1">
      <alignment vertical="center" wrapText="1"/>
    </xf>
    <xf numFmtId="0" fontId="12" fillId="6" borderId="6" xfId="0" applyFont="1" applyFill="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xf>
    <xf numFmtId="0" fontId="6" fillId="6" borderId="5" xfId="0" applyFont="1" applyFill="1" applyBorder="1" applyAlignment="1">
      <alignment horizontal="left" vertical="center" wrapText="1"/>
    </xf>
    <xf numFmtId="0" fontId="0" fillId="0" borderId="6" xfId="0" applyBorder="1" applyAlignment="1">
      <alignment vertical="center"/>
    </xf>
    <xf numFmtId="0" fontId="12" fillId="8" borderId="38" xfId="0" applyFont="1" applyFill="1" applyBorder="1" applyAlignment="1" applyProtection="1">
      <alignment horizontal="left" vertical="center" wrapText="1"/>
    </xf>
    <xf numFmtId="0" fontId="12" fillId="8" borderId="39" xfId="0" applyFont="1" applyFill="1" applyBorder="1" applyAlignment="1" applyProtection="1">
      <alignment horizontal="left" vertical="center" wrapText="1"/>
    </xf>
    <xf numFmtId="0" fontId="12" fillId="8" borderId="40" xfId="0" applyFont="1" applyFill="1" applyBorder="1" applyAlignment="1" applyProtection="1">
      <alignment horizontal="left" vertical="center" wrapText="1"/>
    </xf>
    <xf numFmtId="0" fontId="12" fillId="6" borderId="6" xfId="0" applyFont="1" applyFill="1" applyBorder="1" applyAlignment="1" applyProtection="1">
      <alignment horizontal="center" vertical="center" wrapText="1"/>
    </xf>
    <xf numFmtId="0" fontId="0" fillId="0" borderId="6" xfId="0" applyBorder="1" applyAlignment="1" applyProtection="1">
      <alignment vertical="center"/>
    </xf>
    <xf numFmtId="0" fontId="12" fillId="6" borderId="5" xfId="0" applyFont="1" applyFill="1" applyBorder="1" applyAlignment="1" applyProtection="1">
      <alignment horizontal="left" vertical="center" wrapText="1"/>
    </xf>
    <xf numFmtId="0" fontId="12" fillId="6" borderId="6" xfId="0" applyFont="1" applyFill="1" applyBorder="1" applyAlignment="1" applyProtection="1">
      <alignment horizontal="left" vertical="center" wrapText="1"/>
    </xf>
    <xf numFmtId="0" fontId="12" fillId="6" borderId="7" xfId="0" applyFont="1" applyFill="1" applyBorder="1" applyAlignment="1" applyProtection="1">
      <alignment horizontal="left" vertical="center" wrapText="1"/>
    </xf>
    <xf numFmtId="0" fontId="13" fillId="5" borderId="31" xfId="0" applyFont="1" applyFill="1" applyBorder="1" applyAlignment="1" applyProtection="1">
      <alignment horizontal="center" vertical="center" wrapText="1"/>
      <protection locked="0"/>
    </xf>
    <xf numFmtId="0" fontId="13" fillId="5" borderId="32" xfId="0" applyFont="1" applyFill="1" applyBorder="1" applyAlignment="1" applyProtection="1">
      <alignment horizontal="center" vertical="center" wrapText="1"/>
      <protection locked="0"/>
    </xf>
    <xf numFmtId="0" fontId="13" fillId="5" borderId="33" xfId="0" applyFont="1" applyFill="1" applyBorder="1" applyAlignment="1" applyProtection="1">
      <alignment horizontal="center" vertical="center" wrapText="1"/>
      <protection locked="0"/>
    </xf>
    <xf numFmtId="0" fontId="13" fillId="5" borderId="35" xfId="0" applyFont="1" applyFill="1" applyBorder="1" applyAlignment="1" applyProtection="1">
      <alignment horizontal="center" vertical="center" wrapText="1"/>
      <protection locked="0"/>
    </xf>
    <xf numFmtId="0" fontId="13" fillId="5" borderId="36" xfId="0" applyFont="1" applyFill="1" applyBorder="1" applyAlignment="1" applyProtection="1">
      <alignment horizontal="center" vertical="center" wrapText="1"/>
      <protection locked="0"/>
    </xf>
    <xf numFmtId="0" fontId="13" fillId="5" borderId="37" xfId="0" applyFont="1" applyFill="1" applyBorder="1" applyAlignment="1" applyProtection="1">
      <alignment horizontal="center" vertical="center" wrapText="1"/>
      <protection locked="0"/>
    </xf>
    <xf numFmtId="0" fontId="13" fillId="5" borderId="16" xfId="0" applyFont="1" applyFill="1" applyBorder="1" applyAlignment="1" applyProtection="1">
      <alignment vertical="center" wrapText="1"/>
      <protection locked="0"/>
    </xf>
    <xf numFmtId="0" fontId="13" fillId="5" borderId="31" xfId="0" applyFont="1" applyFill="1" applyBorder="1" applyAlignment="1" applyProtection="1">
      <alignment vertical="center" wrapText="1"/>
      <protection locked="0"/>
    </xf>
    <xf numFmtId="0" fontId="13" fillId="5" borderId="33" xfId="0" applyFont="1" applyFill="1" applyBorder="1" applyAlignment="1" applyProtection="1">
      <alignment vertical="center" wrapText="1"/>
      <protection locked="0"/>
    </xf>
    <xf numFmtId="0" fontId="13" fillId="5" borderId="43" xfId="0" applyFont="1" applyFill="1" applyBorder="1" applyAlignment="1" applyProtection="1">
      <alignment horizontal="center" vertical="center" wrapText="1"/>
      <protection locked="0"/>
    </xf>
    <xf numFmtId="0" fontId="13" fillId="5" borderId="44" xfId="0" applyFont="1" applyFill="1" applyBorder="1" applyAlignment="1" applyProtection="1">
      <alignment horizontal="center" vertical="center" wrapText="1"/>
      <protection locked="0"/>
    </xf>
    <xf numFmtId="0" fontId="13" fillId="5" borderId="45" xfId="0" applyFont="1" applyFill="1" applyBorder="1" applyAlignment="1" applyProtection="1">
      <alignment horizontal="center" vertical="center" wrapText="1"/>
      <protection locked="0"/>
    </xf>
    <xf numFmtId="1" fontId="2" fillId="7" borderId="8" xfId="1" applyNumberFormat="1" applyFill="1" applyBorder="1" applyAlignment="1" applyProtection="1">
      <alignment horizontal="right"/>
    </xf>
    <xf numFmtId="1" fontId="2" fillId="7" borderId="10" xfId="1" applyNumberFormat="1" applyFill="1" applyBorder="1" applyAlignment="1" applyProtection="1">
      <alignment horizontal="right"/>
    </xf>
    <xf numFmtId="2" fontId="2" fillId="7" borderId="8" xfId="1" applyNumberFormat="1" applyFill="1" applyBorder="1" applyAlignment="1" applyProtection="1">
      <alignment horizontal="center"/>
    </xf>
    <xf numFmtId="2" fontId="2" fillId="7" borderId="10" xfId="1" applyNumberFormat="1" applyFill="1" applyBorder="1" applyAlignment="1" applyProtection="1">
      <alignment horizontal="center"/>
    </xf>
    <xf numFmtId="2" fontId="2" fillId="7" borderId="30" xfId="1" applyNumberFormat="1" applyFill="1" applyBorder="1" applyAlignment="1" applyProtection="1">
      <alignment horizontal="center"/>
    </xf>
    <xf numFmtId="2" fontId="2" fillId="7" borderId="47" xfId="1" applyNumberFormat="1" applyFill="1" applyBorder="1" applyAlignment="1" applyProtection="1">
      <alignment horizontal="center"/>
    </xf>
    <xf numFmtId="2" fontId="2" fillId="7" borderId="29" xfId="1" applyNumberFormat="1" applyFill="1" applyBorder="1" applyAlignment="1" applyProtection="1">
      <alignment horizontal="center"/>
    </xf>
    <xf numFmtId="0" fontId="12" fillId="6" borderId="41" xfId="0" applyFont="1" applyFill="1" applyBorder="1" applyAlignment="1" applyProtection="1">
      <alignment horizontal="center" vertical="center" wrapText="1"/>
    </xf>
    <xf numFmtId="0" fontId="12" fillId="6" borderId="42" xfId="0" applyFont="1" applyFill="1" applyBorder="1" applyAlignment="1" applyProtection="1">
      <alignment horizontal="center" vertical="center" wrapText="1"/>
    </xf>
    <xf numFmtId="1" fontId="2" fillId="7" borderId="48" xfId="1" applyNumberFormat="1" applyFill="1" applyBorder="1" applyAlignment="1" applyProtection="1">
      <alignment horizontal="right"/>
    </xf>
    <xf numFmtId="1" fontId="2" fillId="7" borderId="26" xfId="1" applyNumberFormat="1" applyFill="1" applyBorder="1" applyAlignment="1" applyProtection="1">
      <alignment horizontal="right"/>
    </xf>
    <xf numFmtId="1" fontId="2" fillId="7" borderId="30" xfId="1" applyNumberFormat="1" applyFill="1" applyBorder="1" applyAlignment="1" applyProtection="1">
      <alignment horizontal="center"/>
    </xf>
    <xf numFmtId="1" fontId="2" fillId="7" borderId="47" xfId="1" applyNumberFormat="1" applyFill="1" applyBorder="1" applyAlignment="1" applyProtection="1">
      <alignment horizontal="center"/>
    </xf>
    <xf numFmtId="1" fontId="2" fillId="7" borderId="29" xfId="1" applyNumberFormat="1" applyFill="1" applyBorder="1" applyAlignment="1" applyProtection="1">
      <alignment horizontal="center"/>
    </xf>
  </cellXfs>
  <cellStyles count="6">
    <cellStyle name="Calculation" xfId="2" builtinId="22"/>
    <cellStyle name="Hyperlink" xfId="3" builtinId="8"/>
    <cellStyle name="Hyperlink 2" xfId="5" xr:uid="{B5B65E01-0603-43F0-B1AA-5F63F2427E9A}"/>
    <cellStyle name="Input" xfId="1" builtinId="20"/>
    <cellStyle name="Normal" xfId="0" builtinId="0"/>
    <cellStyle name="Normal 3" xfId="4" xr:uid="{3841A243-1827-469F-A755-3E4655101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energystar.gov/ia/partners/product_specs/program_reqs/ES_WC_V2_Spec.pdf" TargetMode="External"/><Relationship Id="rId1" Type="http://schemas.openxmlformats.org/officeDocument/2006/relationships/hyperlink" Target="https://www.energystar.gov/sites/default/files/specs/Water%20Coolers%20Final%20Test%20Method%20%28Rev%20%20May%202013%29.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ED085-D791-41F8-9A19-0CD04D8770AB}">
  <dimension ref="A1:H15"/>
  <sheetViews>
    <sheetView tabSelected="1" workbookViewId="0">
      <selection activeCell="K5" sqref="K5"/>
    </sheetView>
  </sheetViews>
  <sheetFormatPr defaultRowHeight="14.5" x14ac:dyDescent="0.35"/>
  <cols>
    <col min="1" max="2" width="2.453125" customWidth="1"/>
    <col min="3" max="3" width="35.54296875" customWidth="1"/>
    <col min="4" max="5" width="26.54296875" customWidth="1"/>
    <col min="6" max="6" width="10.54296875" customWidth="1"/>
    <col min="7" max="8" width="2.54296875" customWidth="1"/>
  </cols>
  <sheetData>
    <row r="1" spans="1:8" x14ac:dyDescent="0.35">
      <c r="A1" s="72"/>
      <c r="B1" s="80"/>
      <c r="C1" s="80"/>
      <c r="D1" s="80"/>
      <c r="E1" s="80"/>
      <c r="F1" s="81"/>
      <c r="G1" s="81"/>
      <c r="H1" s="72"/>
    </row>
    <row r="2" spans="1:8" ht="15" thickBot="1" x14ac:dyDescent="0.4">
      <c r="A2" s="67"/>
      <c r="B2" s="68"/>
      <c r="C2" s="68"/>
      <c r="D2" s="68"/>
      <c r="E2" s="68"/>
      <c r="F2" s="77"/>
      <c r="G2" s="77"/>
      <c r="H2" s="71"/>
    </row>
    <row r="3" spans="1:8" ht="19" thickBot="1" x14ac:dyDescent="0.4">
      <c r="A3" s="67"/>
      <c r="B3" s="68"/>
      <c r="C3" s="124" t="s">
        <v>0</v>
      </c>
      <c r="D3" s="125"/>
      <c r="E3" s="126"/>
      <c r="F3" s="127"/>
      <c r="G3" s="82"/>
      <c r="H3" s="71"/>
    </row>
    <row r="4" spans="1:8" x14ac:dyDescent="0.35">
      <c r="A4" s="67"/>
      <c r="B4" s="68"/>
      <c r="C4" s="68"/>
      <c r="D4" s="68"/>
      <c r="E4" s="68"/>
      <c r="F4" s="77"/>
      <c r="G4" s="77"/>
      <c r="H4" s="71"/>
    </row>
    <row r="5" spans="1:8" ht="105" customHeight="1" x14ac:dyDescent="0.35">
      <c r="A5" s="67"/>
      <c r="B5" s="68"/>
      <c r="C5" s="128" t="s">
        <v>1</v>
      </c>
      <c r="D5" s="129"/>
      <c r="E5" s="129"/>
      <c r="F5" s="129"/>
      <c r="G5" s="77"/>
      <c r="H5" s="71"/>
    </row>
    <row r="6" spans="1:8" x14ac:dyDescent="0.35">
      <c r="A6" s="67"/>
      <c r="B6" s="68"/>
      <c r="C6" s="130" t="s">
        <v>2</v>
      </c>
      <c r="D6" s="131"/>
      <c r="E6" s="131"/>
      <c r="F6" s="132"/>
      <c r="G6" s="77"/>
      <c r="H6" s="71"/>
    </row>
    <row r="7" spans="1:8" x14ac:dyDescent="0.35">
      <c r="A7" s="67"/>
      <c r="B7" s="68"/>
      <c r="C7" s="117"/>
      <c r="D7" s="118"/>
      <c r="E7" s="118"/>
      <c r="F7" s="118"/>
      <c r="G7" s="77"/>
      <c r="H7" s="71"/>
    </row>
    <row r="8" spans="1:8" x14ac:dyDescent="0.35">
      <c r="A8" s="67"/>
      <c r="B8" s="68"/>
      <c r="C8" s="133" t="s">
        <v>3</v>
      </c>
      <c r="D8" s="133"/>
      <c r="E8" s="133"/>
      <c r="F8" s="133"/>
      <c r="G8" s="77"/>
      <c r="H8" s="71"/>
    </row>
    <row r="9" spans="1:8" x14ac:dyDescent="0.35">
      <c r="A9" s="67"/>
      <c r="B9" s="68"/>
      <c r="C9" s="134" t="s">
        <v>4</v>
      </c>
      <c r="D9" s="134"/>
      <c r="E9" s="134"/>
      <c r="F9" s="134"/>
      <c r="G9" s="77"/>
      <c r="H9" s="71"/>
    </row>
    <row r="10" spans="1:8" x14ac:dyDescent="0.35">
      <c r="A10" s="67"/>
      <c r="B10" s="68"/>
      <c r="C10" s="134" t="s">
        <v>5</v>
      </c>
      <c r="D10" s="134"/>
      <c r="E10" s="134"/>
      <c r="F10" s="134"/>
      <c r="G10" s="77"/>
      <c r="H10" s="71"/>
    </row>
    <row r="11" spans="1:8" x14ac:dyDescent="0.35">
      <c r="A11" s="67"/>
      <c r="B11" s="68"/>
      <c r="C11" s="117"/>
      <c r="D11" s="118"/>
      <c r="E11" s="118"/>
      <c r="F11" s="118"/>
      <c r="G11" s="77"/>
      <c r="H11" s="71"/>
    </row>
    <row r="12" spans="1:8" x14ac:dyDescent="0.35">
      <c r="A12" s="67"/>
      <c r="B12" s="68"/>
      <c r="C12" s="120" t="s">
        <v>6</v>
      </c>
      <c r="D12" s="121"/>
      <c r="E12" s="121"/>
      <c r="F12" s="121"/>
      <c r="G12" s="77"/>
      <c r="H12" s="71"/>
    </row>
    <row r="13" spans="1:8" ht="29.5" customHeight="1" x14ac:dyDescent="0.35">
      <c r="A13" s="67"/>
      <c r="B13" s="68"/>
      <c r="C13" s="122" t="s">
        <v>7</v>
      </c>
      <c r="D13" s="123"/>
      <c r="E13" s="123"/>
      <c r="F13" s="123"/>
      <c r="G13" s="77"/>
      <c r="H13" s="71"/>
    </row>
    <row r="14" spans="1:8" x14ac:dyDescent="0.35">
      <c r="A14" s="67"/>
      <c r="B14" s="68"/>
      <c r="C14" s="69"/>
      <c r="D14" s="70"/>
      <c r="E14" s="70"/>
      <c r="F14" s="70"/>
      <c r="G14" s="70"/>
      <c r="H14" s="71"/>
    </row>
    <row r="15" spans="1:8" x14ac:dyDescent="0.35">
      <c r="A15" s="72"/>
      <c r="B15" s="73"/>
      <c r="C15" s="73"/>
      <c r="D15" s="73"/>
      <c r="E15" s="73"/>
      <c r="F15" s="74"/>
      <c r="G15" s="74"/>
      <c r="H15" s="72"/>
    </row>
  </sheetData>
  <sheetProtection algorithmName="SHA-512" hashValue="GsMsaI0um+mMurwSoYT5rRILjMhJv2TUPsoRYWmVZwqdNOnLvtNbxannpK1QrQVVrw/mIoAaNZz48RyIwZ0a6g==" saltValue="V6uf9x0HZQcSNrAL4UEj0w==" spinCount="100000" sheet="1" objects="1" scenarios="1"/>
  <mergeCells count="8">
    <mergeCell ref="C12:F12"/>
    <mergeCell ref="C13:F13"/>
    <mergeCell ref="C3:F3"/>
    <mergeCell ref="C5:F5"/>
    <mergeCell ref="C6:F6"/>
    <mergeCell ref="C8:F8"/>
    <mergeCell ref="C9:F9"/>
    <mergeCell ref="C10:F10"/>
  </mergeCells>
  <hyperlinks>
    <hyperlink ref="C10:F10" r:id="rId1" display="ENERGY STAR Program Requirements Product Specification for Water Coolers - Test Method May-2013" xr:uid="{ABAAC894-3E9E-4216-9311-42B6DAFF7696}"/>
    <hyperlink ref="C9:F9" r:id="rId2" display="https://www.energystar.gov/ia/partners/product_specs/program_reqs/ES_WC_V2_Spec.pdf" xr:uid="{9D4736B0-28B4-44C1-9960-CFB2C390A6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CD461-DBD2-4D21-9D94-03ADE76A1A96}">
  <dimension ref="A1:H20"/>
  <sheetViews>
    <sheetView workbookViewId="0">
      <selection activeCell="K14" sqref="K14"/>
    </sheetView>
  </sheetViews>
  <sheetFormatPr defaultRowHeight="14.5" x14ac:dyDescent="0.35"/>
  <cols>
    <col min="1" max="1" width="3.54296875" customWidth="1"/>
    <col min="2" max="2" width="3.26953125" customWidth="1"/>
    <col min="3" max="3" width="54.7265625" customWidth="1"/>
    <col min="4" max="4" width="39" customWidth="1"/>
    <col min="5" max="5" width="38.26953125" customWidth="1"/>
    <col min="6" max="6" width="10.1796875" customWidth="1"/>
    <col min="7" max="7" width="3.26953125" customWidth="1"/>
    <col min="8" max="8" width="3.54296875" customWidth="1"/>
  </cols>
  <sheetData>
    <row r="1" spans="1:8" x14ac:dyDescent="0.35">
      <c r="A1" s="72"/>
      <c r="B1" s="80"/>
      <c r="C1" s="80"/>
      <c r="D1" s="80"/>
      <c r="E1" s="80"/>
      <c r="F1" s="81"/>
      <c r="G1" s="81"/>
      <c r="H1" s="72"/>
    </row>
    <row r="2" spans="1:8" ht="15" thickBot="1" x14ac:dyDescent="0.4">
      <c r="A2" s="67"/>
      <c r="B2" s="68"/>
      <c r="C2" s="68"/>
      <c r="D2" s="68"/>
      <c r="E2" s="68"/>
      <c r="F2" s="77"/>
      <c r="G2" s="77"/>
      <c r="H2" s="71"/>
    </row>
    <row r="3" spans="1:8" ht="19" thickBot="1" x14ac:dyDescent="0.4">
      <c r="A3" s="67"/>
      <c r="B3" s="68"/>
      <c r="C3" s="124" t="s">
        <v>23</v>
      </c>
      <c r="D3" s="125"/>
      <c r="E3" s="126"/>
      <c r="F3" s="127"/>
      <c r="G3" s="82"/>
      <c r="H3" s="71"/>
    </row>
    <row r="4" spans="1:8" ht="15" thickBot="1" x14ac:dyDescent="0.4">
      <c r="A4" s="67"/>
      <c r="B4" s="68"/>
      <c r="C4" s="68"/>
      <c r="D4" s="68"/>
      <c r="E4" s="68"/>
      <c r="F4" s="77"/>
      <c r="G4" s="77"/>
      <c r="H4" s="71"/>
    </row>
    <row r="5" spans="1:8" ht="15" thickBot="1" x14ac:dyDescent="0.4">
      <c r="A5" s="57"/>
      <c r="B5" s="58"/>
      <c r="C5" s="143" t="s">
        <v>8</v>
      </c>
      <c r="D5" s="144"/>
      <c r="E5" s="145"/>
      <c r="F5" s="146"/>
      <c r="G5" s="58"/>
      <c r="H5" s="63"/>
    </row>
    <row r="6" spans="1:8" x14ac:dyDescent="0.35">
      <c r="A6" s="57"/>
      <c r="B6" s="58"/>
      <c r="C6" s="113" t="s">
        <v>9</v>
      </c>
      <c r="D6" s="135"/>
      <c r="E6" s="136"/>
      <c r="F6" s="112"/>
      <c r="G6" s="62"/>
      <c r="H6" s="63"/>
    </row>
    <row r="7" spans="1:8" x14ac:dyDescent="0.35">
      <c r="A7" s="57"/>
      <c r="B7" s="58"/>
      <c r="C7" s="59" t="s">
        <v>10</v>
      </c>
      <c r="D7" s="139"/>
      <c r="E7" s="140"/>
      <c r="F7" s="61"/>
      <c r="G7" s="62"/>
      <c r="H7" s="63"/>
    </row>
    <row r="8" spans="1:8" x14ac:dyDescent="0.35">
      <c r="A8" s="57"/>
      <c r="B8" s="58"/>
      <c r="C8" s="59" t="s">
        <v>11</v>
      </c>
      <c r="D8" s="139"/>
      <c r="E8" s="140"/>
      <c r="F8" s="61"/>
      <c r="G8" s="62"/>
      <c r="H8" s="63"/>
    </row>
    <row r="9" spans="1:8" x14ac:dyDescent="0.35">
      <c r="A9" s="57"/>
      <c r="B9" s="58"/>
      <c r="C9" s="59" t="s">
        <v>12</v>
      </c>
      <c r="D9" s="139"/>
      <c r="E9" s="140"/>
      <c r="F9" s="61"/>
      <c r="G9" s="62"/>
      <c r="H9" s="63"/>
    </row>
    <row r="10" spans="1:8" x14ac:dyDescent="0.35">
      <c r="A10" s="57"/>
      <c r="B10" s="58"/>
      <c r="C10" s="59" t="s">
        <v>13</v>
      </c>
      <c r="D10" s="139"/>
      <c r="E10" s="140"/>
      <c r="F10" s="61"/>
      <c r="G10" s="62"/>
      <c r="H10" s="63"/>
    </row>
    <row r="11" spans="1:8" x14ac:dyDescent="0.35">
      <c r="A11" s="57"/>
      <c r="B11" s="58"/>
      <c r="C11" s="59" t="s">
        <v>14</v>
      </c>
      <c r="D11" s="139"/>
      <c r="E11" s="140"/>
      <c r="F11" s="61"/>
      <c r="G11" s="62"/>
      <c r="H11" s="63"/>
    </row>
    <row r="12" spans="1:8" ht="25" x14ac:dyDescent="0.35">
      <c r="A12" s="57"/>
      <c r="B12" s="58"/>
      <c r="C12" s="59" t="s">
        <v>15</v>
      </c>
      <c r="D12" s="139"/>
      <c r="E12" s="140"/>
      <c r="F12" s="61"/>
      <c r="G12" s="62"/>
      <c r="H12" s="63"/>
    </row>
    <row r="13" spans="1:8" x14ac:dyDescent="0.35">
      <c r="A13" s="57"/>
      <c r="B13" s="58"/>
      <c r="C13" s="59" t="s">
        <v>16</v>
      </c>
      <c r="D13" s="139"/>
      <c r="E13" s="140"/>
      <c r="F13" s="61"/>
      <c r="G13" s="62"/>
      <c r="H13" s="63"/>
    </row>
    <row r="14" spans="1:8" ht="15" thickBot="1" x14ac:dyDescent="0.4">
      <c r="A14" s="57"/>
      <c r="B14" s="58"/>
      <c r="C14" s="83" t="s">
        <v>17</v>
      </c>
      <c r="D14" s="141"/>
      <c r="E14" s="142"/>
      <c r="F14" s="66"/>
      <c r="G14" s="62"/>
      <c r="H14" s="63"/>
    </row>
    <row r="15" spans="1:8" ht="15" thickBot="1" x14ac:dyDescent="0.4">
      <c r="A15" s="57"/>
      <c r="B15" s="58"/>
      <c r="C15" s="114"/>
      <c r="D15" s="58"/>
      <c r="E15" s="58"/>
      <c r="F15" s="115"/>
      <c r="G15" s="115"/>
      <c r="H15" s="63"/>
    </row>
    <row r="16" spans="1:8" ht="15" thickBot="1" x14ac:dyDescent="0.4">
      <c r="A16" s="57"/>
      <c r="B16" s="58"/>
      <c r="C16" s="143" t="s">
        <v>18</v>
      </c>
      <c r="D16" s="144"/>
      <c r="E16" s="145"/>
      <c r="F16" s="146"/>
      <c r="G16" s="58"/>
      <c r="H16" s="63"/>
    </row>
    <row r="17" spans="1:8" x14ac:dyDescent="0.35">
      <c r="A17" s="57"/>
      <c r="B17" s="58"/>
      <c r="C17" s="113" t="s">
        <v>19</v>
      </c>
      <c r="D17" s="135"/>
      <c r="E17" s="136"/>
      <c r="F17" s="112" t="s">
        <v>20</v>
      </c>
      <c r="G17" s="62"/>
      <c r="H17" s="63"/>
    </row>
    <row r="18" spans="1:8" ht="15" thickBot="1" x14ac:dyDescent="0.4">
      <c r="A18" s="57"/>
      <c r="B18" s="58"/>
      <c r="C18" s="83" t="s">
        <v>21</v>
      </c>
      <c r="D18" s="137"/>
      <c r="E18" s="138"/>
      <c r="F18" s="66" t="s">
        <v>22</v>
      </c>
      <c r="G18" s="62"/>
      <c r="H18" s="63"/>
    </row>
    <row r="19" spans="1:8" x14ac:dyDescent="0.35">
      <c r="A19" s="57"/>
      <c r="B19" s="58"/>
      <c r="C19" s="85"/>
      <c r="D19" s="88"/>
      <c r="E19" s="88"/>
      <c r="F19" s="62"/>
      <c r="G19" s="62"/>
      <c r="H19" s="63"/>
    </row>
    <row r="20" spans="1:8" x14ac:dyDescent="0.35">
      <c r="A20" s="72"/>
      <c r="B20" s="73"/>
      <c r="C20" s="73"/>
      <c r="D20" s="73"/>
      <c r="E20" s="73"/>
      <c r="F20" s="74"/>
      <c r="G20" s="74"/>
      <c r="H20" s="72"/>
    </row>
  </sheetData>
  <sheetProtection algorithmName="SHA-512" hashValue="8oLjN6WoFV9SInTjBMkFOqzX2NlKI4rOhSO/z2z9ThqrmSREl9bVyzcQpye4qMLA+wKTATJWxm6uUcHL3129yA==" saltValue="0Vo1fX0VKDMDWenx4jdR9g==" spinCount="100000" sheet="1" objects="1" scenarios="1"/>
  <mergeCells count="14">
    <mergeCell ref="D9:E9"/>
    <mergeCell ref="C3:F3"/>
    <mergeCell ref="C5:F5"/>
    <mergeCell ref="D6:E6"/>
    <mergeCell ref="D7:E7"/>
    <mergeCell ref="D8:E8"/>
    <mergeCell ref="D17:E17"/>
    <mergeCell ref="D18:E18"/>
    <mergeCell ref="D10:E10"/>
    <mergeCell ref="D11:E11"/>
    <mergeCell ref="D12:E12"/>
    <mergeCell ref="D13:E13"/>
    <mergeCell ref="D14:E14"/>
    <mergeCell ref="C16:F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4868F-E609-4605-9798-3E2F14175081}">
  <dimension ref="A1:I17"/>
  <sheetViews>
    <sheetView workbookViewId="0">
      <selection activeCell="D17" sqref="D17"/>
    </sheetView>
  </sheetViews>
  <sheetFormatPr defaultRowHeight="14.5" x14ac:dyDescent="0.35"/>
  <cols>
    <col min="1" max="1" width="3.54296875" customWidth="1"/>
    <col min="2" max="2" width="3.26953125" customWidth="1"/>
    <col min="3" max="3" width="31.54296875" customWidth="1"/>
    <col min="4" max="7" width="24.54296875" customWidth="1"/>
    <col min="8" max="8" width="3.26953125" customWidth="1"/>
    <col min="9" max="9" width="3.54296875" customWidth="1"/>
  </cols>
  <sheetData>
    <row r="1" spans="1:9" x14ac:dyDescent="0.35">
      <c r="A1" s="96"/>
      <c r="B1" s="100"/>
      <c r="C1" s="100"/>
      <c r="D1" s="100"/>
      <c r="E1" s="100"/>
      <c r="F1" s="100"/>
      <c r="G1" s="101"/>
      <c r="H1" s="101"/>
      <c r="I1" s="96"/>
    </row>
    <row r="2" spans="1:9" ht="15" thickBot="1" x14ac:dyDescent="0.4">
      <c r="A2" s="102"/>
      <c r="B2" s="103"/>
      <c r="C2" s="103"/>
      <c r="D2" s="103"/>
      <c r="E2" s="103"/>
      <c r="F2" s="103"/>
      <c r="G2" s="104"/>
      <c r="H2" s="104"/>
      <c r="I2" s="105"/>
    </row>
    <row r="3" spans="1:9" ht="19" customHeight="1" thickBot="1" x14ac:dyDescent="0.4">
      <c r="A3" s="102"/>
      <c r="B3" s="103"/>
      <c r="C3" s="124" t="s">
        <v>49</v>
      </c>
      <c r="D3" s="125"/>
      <c r="E3" s="125"/>
      <c r="F3" s="125"/>
      <c r="G3" s="147"/>
      <c r="H3" s="106"/>
      <c r="I3" s="105"/>
    </row>
    <row r="4" spans="1:9" ht="15" thickBot="1" x14ac:dyDescent="0.4">
      <c r="A4" s="102"/>
      <c r="B4" s="103"/>
      <c r="C4" s="107"/>
      <c r="D4" s="107"/>
      <c r="E4" s="107"/>
      <c r="F4" s="107"/>
      <c r="G4" s="108"/>
      <c r="H4" s="104"/>
      <c r="I4" s="105"/>
    </row>
    <row r="5" spans="1:9" ht="15" thickBot="1" x14ac:dyDescent="0.4">
      <c r="A5" s="91"/>
      <c r="B5" s="92"/>
      <c r="C5" s="109" t="s">
        <v>24</v>
      </c>
      <c r="D5" s="110" t="s">
        <v>25</v>
      </c>
      <c r="E5" s="110" t="s">
        <v>26</v>
      </c>
      <c r="F5" s="110" t="s">
        <v>27</v>
      </c>
      <c r="G5" s="111" t="s">
        <v>28</v>
      </c>
      <c r="H5" s="92"/>
      <c r="I5" s="95"/>
    </row>
    <row r="6" spans="1:9" x14ac:dyDescent="0.35">
      <c r="A6" s="91"/>
      <c r="B6" s="92"/>
      <c r="C6" s="23"/>
      <c r="D6" s="24"/>
      <c r="E6" s="25"/>
      <c r="F6" s="26"/>
      <c r="G6" s="27"/>
      <c r="H6" s="99"/>
      <c r="I6" s="95"/>
    </row>
    <row r="7" spans="1:9" x14ac:dyDescent="0.35">
      <c r="A7" s="91"/>
      <c r="B7" s="92"/>
      <c r="C7" s="28"/>
      <c r="D7" s="29"/>
      <c r="E7" s="30"/>
      <c r="F7" s="31"/>
      <c r="G7" s="32"/>
      <c r="H7" s="99"/>
      <c r="I7" s="95"/>
    </row>
    <row r="8" spans="1:9" x14ac:dyDescent="0.35">
      <c r="A8" s="91"/>
      <c r="B8" s="92"/>
      <c r="C8" s="28"/>
      <c r="D8" s="29"/>
      <c r="E8" s="30"/>
      <c r="F8" s="31"/>
      <c r="G8" s="32"/>
      <c r="H8" s="99"/>
      <c r="I8" s="95"/>
    </row>
    <row r="9" spans="1:9" x14ac:dyDescent="0.35">
      <c r="A9" s="91"/>
      <c r="B9" s="92"/>
      <c r="C9" s="28"/>
      <c r="D9" s="29"/>
      <c r="E9" s="30"/>
      <c r="F9" s="31"/>
      <c r="G9" s="32"/>
      <c r="H9" s="99"/>
      <c r="I9" s="95"/>
    </row>
    <row r="10" spans="1:9" x14ac:dyDescent="0.35">
      <c r="A10" s="91"/>
      <c r="B10" s="92"/>
      <c r="C10" s="28"/>
      <c r="D10" s="29"/>
      <c r="E10" s="30"/>
      <c r="F10" s="31"/>
      <c r="G10" s="32"/>
      <c r="H10" s="99"/>
      <c r="I10" s="95"/>
    </row>
    <row r="11" spans="1:9" x14ac:dyDescent="0.35">
      <c r="A11" s="91"/>
      <c r="B11" s="92"/>
      <c r="C11" s="28"/>
      <c r="D11" s="33"/>
      <c r="E11" s="34"/>
      <c r="F11" s="30"/>
      <c r="G11" s="32"/>
      <c r="H11" s="99"/>
      <c r="I11" s="95"/>
    </row>
    <row r="12" spans="1:9" x14ac:dyDescent="0.35">
      <c r="A12" s="91"/>
      <c r="B12" s="92"/>
      <c r="C12" s="28"/>
      <c r="D12" s="29"/>
      <c r="E12" s="30"/>
      <c r="F12" s="31"/>
      <c r="G12" s="32"/>
      <c r="H12" s="99"/>
      <c r="I12" s="95"/>
    </row>
    <row r="13" spans="1:9" x14ac:dyDescent="0.35">
      <c r="A13" s="91"/>
      <c r="B13" s="92"/>
      <c r="C13" s="28"/>
      <c r="D13" s="29"/>
      <c r="E13" s="30"/>
      <c r="F13" s="31"/>
      <c r="G13" s="32"/>
      <c r="H13" s="99"/>
      <c r="I13" s="95"/>
    </row>
    <row r="14" spans="1:9" x14ac:dyDescent="0.35">
      <c r="A14" s="91"/>
      <c r="B14" s="92"/>
      <c r="C14" s="35"/>
      <c r="D14" s="36"/>
      <c r="E14" s="37"/>
      <c r="F14" s="38"/>
      <c r="G14" s="39"/>
      <c r="H14" s="99"/>
      <c r="I14" s="95"/>
    </row>
    <row r="15" spans="1:9" ht="15" thickBot="1" x14ac:dyDescent="0.4">
      <c r="A15" s="91"/>
      <c r="B15" s="92"/>
      <c r="C15" s="40"/>
      <c r="D15" s="41"/>
      <c r="E15" s="42"/>
      <c r="F15" s="43"/>
      <c r="G15" s="44"/>
      <c r="H15" s="99"/>
      <c r="I15" s="95"/>
    </row>
    <row r="16" spans="1:9" x14ac:dyDescent="0.35">
      <c r="A16" s="91"/>
      <c r="B16" s="92"/>
      <c r="C16" s="93"/>
      <c r="D16" s="93"/>
      <c r="E16" s="92"/>
      <c r="F16" s="92"/>
      <c r="G16" s="94"/>
      <c r="H16" s="94"/>
      <c r="I16" s="95"/>
    </row>
    <row r="17" spans="1:9" x14ac:dyDescent="0.35">
      <c r="A17" s="96"/>
      <c r="B17" s="97"/>
      <c r="C17" s="97"/>
      <c r="D17" s="97"/>
      <c r="E17" s="97"/>
      <c r="F17" s="97"/>
      <c r="G17" s="98"/>
      <c r="H17" s="98"/>
      <c r="I17" s="96"/>
    </row>
  </sheetData>
  <sheetProtection algorithmName="SHA-512" hashValue="v87hGWnWsvd9YiPyZX5c73o0csFG/svs/mNVP/IUWzRuZQGSa8OJp4M6O2AnhhS+U4iptYvWMaRIs4oHBcneCw==" saltValue="9nJXs1dgQiOdOREIcEPwMw==" spinCount="100000" sheet="1" objects="1" scenarios="1" insertRows="0"/>
  <mergeCells count="1">
    <mergeCell ref="C3:G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E89C4-9913-4944-B43D-7E58ECE24B1A}">
  <dimension ref="A1:H28"/>
  <sheetViews>
    <sheetView workbookViewId="0">
      <selection activeCell="D8" sqref="D8:E8"/>
    </sheetView>
  </sheetViews>
  <sheetFormatPr defaultRowHeight="14.5" x14ac:dyDescent="0.35"/>
  <cols>
    <col min="1" max="2" width="3.1796875" customWidth="1"/>
    <col min="3" max="3" width="54.54296875" customWidth="1"/>
    <col min="4" max="5" width="31.81640625" customWidth="1"/>
    <col min="6" max="6" width="10.54296875" customWidth="1"/>
    <col min="7" max="8" width="3.1796875" customWidth="1"/>
  </cols>
  <sheetData>
    <row r="1" spans="1:8" x14ac:dyDescent="0.35">
      <c r="A1" s="1"/>
      <c r="B1" s="2"/>
      <c r="C1" s="2"/>
      <c r="D1" s="2"/>
      <c r="E1" s="2"/>
      <c r="F1" s="3"/>
      <c r="G1" s="3"/>
      <c r="H1" s="1"/>
    </row>
    <row r="2" spans="1:8" ht="15" thickBot="1" x14ac:dyDescent="0.4">
      <c r="A2" s="4"/>
      <c r="B2" s="5"/>
      <c r="C2" s="5"/>
      <c r="D2" s="5"/>
      <c r="E2" s="5"/>
      <c r="F2" s="6"/>
      <c r="G2" s="6"/>
      <c r="H2" s="7"/>
    </row>
    <row r="3" spans="1:8" ht="19" thickBot="1" x14ac:dyDescent="0.4">
      <c r="A3" s="4"/>
      <c r="B3" s="5"/>
      <c r="C3" s="156" t="s">
        <v>29</v>
      </c>
      <c r="D3" s="157"/>
      <c r="E3" s="157"/>
      <c r="F3" s="155"/>
      <c r="G3" s="8"/>
      <c r="H3" s="7"/>
    </row>
    <row r="4" spans="1:8" ht="15" thickBot="1" x14ac:dyDescent="0.4">
      <c r="A4" s="4"/>
      <c r="B4" s="5"/>
      <c r="C4" s="5"/>
      <c r="D4" s="5"/>
      <c r="E4" s="5"/>
      <c r="F4" s="6"/>
      <c r="G4" s="6"/>
      <c r="H4" s="7"/>
    </row>
    <row r="5" spans="1:8" ht="15" thickBot="1" x14ac:dyDescent="0.4">
      <c r="A5" s="11"/>
      <c r="B5" s="12"/>
      <c r="C5" s="152" t="s">
        <v>30</v>
      </c>
      <c r="D5" s="153"/>
      <c r="E5" s="154"/>
      <c r="F5" s="155"/>
      <c r="G5" s="12"/>
      <c r="H5" s="13"/>
    </row>
    <row r="6" spans="1:8" x14ac:dyDescent="0.35">
      <c r="A6" s="11"/>
      <c r="B6" s="12"/>
      <c r="C6" s="17" t="s">
        <v>25</v>
      </c>
      <c r="D6" s="139"/>
      <c r="E6" s="140"/>
      <c r="F6" s="18"/>
      <c r="G6" s="16"/>
      <c r="H6" s="13"/>
    </row>
    <row r="7" spans="1:8" x14ac:dyDescent="0.35">
      <c r="A7" s="11"/>
      <c r="B7" s="12"/>
      <c r="C7" s="17" t="s">
        <v>31</v>
      </c>
      <c r="D7" s="139"/>
      <c r="E7" s="140"/>
      <c r="F7" s="18"/>
      <c r="G7" s="16"/>
      <c r="H7" s="13"/>
    </row>
    <row r="8" spans="1:8" x14ac:dyDescent="0.35">
      <c r="A8" s="11"/>
      <c r="B8" s="12"/>
      <c r="C8" s="17" t="s">
        <v>26</v>
      </c>
      <c r="D8" s="139"/>
      <c r="E8" s="140"/>
      <c r="F8" s="18"/>
      <c r="G8" s="16"/>
      <c r="H8" s="13"/>
    </row>
    <row r="9" spans="1:8" x14ac:dyDescent="0.35">
      <c r="A9" s="11"/>
      <c r="B9" s="12"/>
      <c r="C9" s="17" t="s">
        <v>27</v>
      </c>
      <c r="D9" s="139"/>
      <c r="E9" s="140"/>
      <c r="F9" s="18"/>
      <c r="G9" s="16"/>
      <c r="H9" s="13"/>
    </row>
    <row r="10" spans="1:8" x14ac:dyDescent="0.35">
      <c r="A10" s="11"/>
      <c r="B10" s="12"/>
      <c r="C10" s="17" t="s">
        <v>32</v>
      </c>
      <c r="D10" s="139"/>
      <c r="E10" s="140"/>
      <c r="F10" s="18"/>
      <c r="G10" s="16"/>
      <c r="H10" s="13"/>
    </row>
    <row r="11" spans="1:8" x14ac:dyDescent="0.35">
      <c r="A11" s="11"/>
      <c r="B11" s="12"/>
      <c r="C11" s="17" t="s">
        <v>33</v>
      </c>
      <c r="D11" s="139"/>
      <c r="E11" s="140"/>
      <c r="F11" s="18" t="s">
        <v>34</v>
      </c>
      <c r="G11" s="16"/>
      <c r="H11" s="13"/>
    </row>
    <row r="12" spans="1:8" x14ac:dyDescent="0.35">
      <c r="A12" s="11"/>
      <c r="B12" s="12"/>
      <c r="C12" s="17" t="s">
        <v>35</v>
      </c>
      <c r="D12" s="139"/>
      <c r="E12" s="140"/>
      <c r="F12" s="18" t="s">
        <v>36</v>
      </c>
      <c r="G12" s="16"/>
      <c r="H12" s="13"/>
    </row>
    <row r="13" spans="1:8" x14ac:dyDescent="0.35">
      <c r="A13" s="11"/>
      <c r="B13" s="12"/>
      <c r="C13" s="17" t="s">
        <v>37</v>
      </c>
      <c r="D13" s="139"/>
      <c r="E13" s="140"/>
      <c r="F13" s="18" t="s">
        <v>34</v>
      </c>
      <c r="G13" s="16"/>
      <c r="H13" s="13"/>
    </row>
    <row r="14" spans="1:8" ht="15" thickBot="1" x14ac:dyDescent="0.4">
      <c r="A14" s="11"/>
      <c r="B14" s="12"/>
      <c r="C14" s="19" t="s">
        <v>102</v>
      </c>
      <c r="D14" s="141"/>
      <c r="E14" s="142"/>
      <c r="F14" s="20" t="s">
        <v>36</v>
      </c>
      <c r="G14" s="16"/>
      <c r="H14" s="13"/>
    </row>
    <row r="15" spans="1:8" ht="15" thickBot="1" x14ac:dyDescent="0.4">
      <c r="A15" s="11"/>
      <c r="B15" s="12"/>
      <c r="C15" s="22"/>
      <c r="D15" s="22"/>
      <c r="E15" s="22"/>
      <c r="F15" s="21"/>
      <c r="G15" s="16"/>
      <c r="H15" s="13"/>
    </row>
    <row r="16" spans="1:8" ht="15" thickBot="1" x14ac:dyDescent="0.4">
      <c r="A16" s="11"/>
      <c r="B16" s="12"/>
      <c r="C16" s="152" t="s">
        <v>38</v>
      </c>
      <c r="D16" s="153"/>
      <c r="E16" s="154"/>
      <c r="F16" s="155"/>
      <c r="G16" s="21"/>
      <c r="H16" s="13"/>
    </row>
    <row r="17" spans="1:8" x14ac:dyDescent="0.35">
      <c r="A17" s="11"/>
      <c r="B17" s="12"/>
      <c r="C17" s="14" t="s">
        <v>39</v>
      </c>
      <c r="D17" s="135"/>
      <c r="E17" s="136"/>
      <c r="F17" s="15" t="s">
        <v>40</v>
      </c>
      <c r="G17" s="12"/>
      <c r="H17" s="13"/>
    </row>
    <row r="18" spans="1:8" x14ac:dyDescent="0.35">
      <c r="A18" s="11"/>
      <c r="B18" s="12"/>
      <c r="C18" s="17" t="s">
        <v>41</v>
      </c>
      <c r="D18" s="139"/>
      <c r="E18" s="140"/>
      <c r="F18" s="18" t="s">
        <v>40</v>
      </c>
      <c r="G18" s="16"/>
      <c r="H18" s="13"/>
    </row>
    <row r="19" spans="1:8" ht="15" thickBot="1" x14ac:dyDescent="0.4">
      <c r="A19" s="11"/>
      <c r="B19" s="12"/>
      <c r="C19" s="19" t="s">
        <v>42</v>
      </c>
      <c r="D19" s="141"/>
      <c r="E19" s="142"/>
      <c r="F19" s="20" t="s">
        <v>40</v>
      </c>
      <c r="G19" s="16"/>
      <c r="H19" s="13"/>
    </row>
    <row r="20" spans="1:8" ht="15" thickBot="1" x14ac:dyDescent="0.4">
      <c r="A20" s="11"/>
      <c r="B20" s="12"/>
      <c r="C20" s="22"/>
      <c r="D20" s="22"/>
      <c r="E20" s="22"/>
      <c r="F20" s="21"/>
      <c r="G20" s="16"/>
      <c r="H20" s="13"/>
    </row>
    <row r="21" spans="1:8" ht="15" thickBot="1" x14ac:dyDescent="0.4">
      <c r="A21" s="11"/>
      <c r="B21" s="12"/>
      <c r="C21" s="152" t="s">
        <v>43</v>
      </c>
      <c r="D21" s="153"/>
      <c r="E21" s="154"/>
      <c r="F21" s="155"/>
      <c r="G21" s="16"/>
      <c r="H21" s="13"/>
    </row>
    <row r="22" spans="1:8" x14ac:dyDescent="0.35">
      <c r="A22" s="11"/>
      <c r="B22" s="12"/>
      <c r="C22" s="17" t="s">
        <v>44</v>
      </c>
      <c r="D22" s="139"/>
      <c r="E22" s="140"/>
      <c r="F22" s="18"/>
      <c r="G22" s="21"/>
      <c r="H22" s="13"/>
    </row>
    <row r="23" spans="1:8" x14ac:dyDescent="0.35">
      <c r="A23" s="11"/>
      <c r="B23" s="12"/>
      <c r="C23" s="17" t="s">
        <v>45</v>
      </c>
      <c r="D23" s="139"/>
      <c r="E23" s="140"/>
      <c r="F23" s="18"/>
      <c r="G23" s="21"/>
      <c r="H23" s="13"/>
    </row>
    <row r="24" spans="1:8" ht="25" x14ac:dyDescent="0.35">
      <c r="A24" s="11"/>
      <c r="B24" s="12"/>
      <c r="C24" s="17" t="s">
        <v>46</v>
      </c>
      <c r="D24" s="148"/>
      <c r="E24" s="149"/>
      <c r="F24" s="45"/>
      <c r="G24" s="21"/>
      <c r="H24" s="13"/>
    </row>
    <row r="25" spans="1:8" ht="25" x14ac:dyDescent="0.35">
      <c r="A25" s="11"/>
      <c r="B25" s="12"/>
      <c r="C25" s="46" t="s">
        <v>47</v>
      </c>
      <c r="D25" s="148"/>
      <c r="E25" s="149"/>
      <c r="F25" s="45"/>
      <c r="G25" s="21"/>
      <c r="H25" s="13"/>
    </row>
    <row r="26" spans="1:8" ht="25.5" thickBot="1" x14ac:dyDescent="0.4">
      <c r="A26" s="11"/>
      <c r="B26" s="12"/>
      <c r="C26" s="19" t="s">
        <v>48</v>
      </c>
      <c r="D26" s="150"/>
      <c r="E26" s="151"/>
      <c r="F26" s="20"/>
      <c r="G26" s="12"/>
      <c r="H26" s="13"/>
    </row>
    <row r="27" spans="1:8" x14ac:dyDescent="0.35">
      <c r="A27" s="11"/>
      <c r="B27" s="12"/>
      <c r="C27" s="47"/>
      <c r="D27" s="48"/>
      <c r="E27" s="49"/>
      <c r="F27" s="50"/>
      <c r="G27" s="12"/>
      <c r="H27" s="13"/>
    </row>
    <row r="28" spans="1:8" x14ac:dyDescent="0.35">
      <c r="A28" s="1"/>
      <c r="B28" s="9"/>
      <c r="C28" s="9"/>
      <c r="D28" s="9"/>
      <c r="E28" s="9"/>
      <c r="F28" s="10"/>
      <c r="G28" s="10"/>
      <c r="H28" s="1"/>
    </row>
  </sheetData>
  <sheetProtection algorithmName="SHA-512" hashValue="hYROA2/XHlogRir3aFLufycZI7b2mDKs2rtA+YWu+cNRL6SWxuEB6bxyzrbjgjVJkJxNdcTMZxCLcckSnePDeg==" saltValue="Tg0VwQ2JTUXhTT96NVn+Zw==" spinCount="100000" sheet="1" objects="1" scenarios="1"/>
  <mergeCells count="21">
    <mergeCell ref="C16:F16"/>
    <mergeCell ref="C3:F3"/>
    <mergeCell ref="C5:F5"/>
    <mergeCell ref="D6:E6"/>
    <mergeCell ref="D7:E7"/>
    <mergeCell ref="D8:E8"/>
    <mergeCell ref="D9:E9"/>
    <mergeCell ref="D10:E10"/>
    <mergeCell ref="D11:E11"/>
    <mergeCell ref="D12:E12"/>
    <mergeCell ref="D13:E13"/>
    <mergeCell ref="D14:E14"/>
    <mergeCell ref="D24:E24"/>
    <mergeCell ref="D25:E25"/>
    <mergeCell ref="D26:E26"/>
    <mergeCell ref="D17:E17"/>
    <mergeCell ref="D18:E18"/>
    <mergeCell ref="D19:E19"/>
    <mergeCell ref="C21:F21"/>
    <mergeCell ref="D22:E22"/>
    <mergeCell ref="D23:E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A0830-DCF0-4546-ADA4-0F61748C471B}">
  <dimension ref="A1:K39"/>
  <sheetViews>
    <sheetView workbookViewId="0">
      <selection activeCell="C10" sqref="C10"/>
    </sheetView>
  </sheetViews>
  <sheetFormatPr defaultRowHeight="14.5" x14ac:dyDescent="0.35"/>
  <cols>
    <col min="1" max="1" width="3.54296875" customWidth="1"/>
    <col min="2" max="2" width="3.26953125" customWidth="1"/>
    <col min="3" max="3" width="57.26953125" bestFit="1" customWidth="1"/>
    <col min="4" max="8" width="10.7265625" customWidth="1"/>
    <col min="9" max="9" width="10.1796875" customWidth="1"/>
    <col min="10" max="10" width="3.26953125" customWidth="1"/>
    <col min="11" max="11" width="3.54296875" customWidth="1"/>
  </cols>
  <sheetData>
    <row r="1" spans="1:11" x14ac:dyDescent="0.35">
      <c r="A1" s="72"/>
      <c r="B1" s="80"/>
      <c r="C1" s="80"/>
      <c r="D1" s="80"/>
      <c r="E1" s="80"/>
      <c r="F1" s="80"/>
      <c r="G1" s="80"/>
      <c r="H1" s="80"/>
      <c r="I1" s="81"/>
      <c r="J1" s="81"/>
      <c r="K1" s="72"/>
    </row>
    <row r="2" spans="1:11" ht="15" thickBot="1" x14ac:dyDescent="0.4">
      <c r="A2" s="67"/>
      <c r="B2" s="68"/>
      <c r="C2" s="68"/>
      <c r="D2" s="68"/>
      <c r="E2" s="68"/>
      <c r="F2" s="68"/>
      <c r="G2" s="68"/>
      <c r="H2" s="68"/>
      <c r="I2" s="77"/>
      <c r="J2" s="77"/>
      <c r="K2" s="71"/>
    </row>
    <row r="3" spans="1:11" ht="19" thickBot="1" x14ac:dyDescent="0.4">
      <c r="A3" s="67"/>
      <c r="B3" s="68"/>
      <c r="C3" s="124" t="s">
        <v>83</v>
      </c>
      <c r="D3" s="125"/>
      <c r="E3" s="125"/>
      <c r="F3" s="125"/>
      <c r="G3" s="162"/>
      <c r="H3" s="162"/>
      <c r="I3" s="146"/>
      <c r="J3" s="82"/>
      <c r="K3" s="71"/>
    </row>
    <row r="4" spans="1:11" ht="15" thickBot="1" x14ac:dyDescent="0.4">
      <c r="A4" s="67"/>
      <c r="B4" s="68"/>
      <c r="C4" s="68"/>
      <c r="D4" s="68"/>
      <c r="E4" s="68"/>
      <c r="F4" s="68"/>
      <c r="G4" s="68"/>
      <c r="H4" s="68"/>
      <c r="I4" s="77"/>
      <c r="J4" s="77"/>
      <c r="K4" s="71"/>
    </row>
    <row r="5" spans="1:11" ht="15" thickBot="1" x14ac:dyDescent="0.4">
      <c r="A5" s="57"/>
      <c r="B5" s="58"/>
      <c r="C5" s="163" t="s">
        <v>50</v>
      </c>
      <c r="D5" s="164"/>
      <c r="E5" s="164"/>
      <c r="F5" s="164"/>
      <c r="G5" s="164"/>
      <c r="H5" s="164"/>
      <c r="I5" s="165"/>
      <c r="J5" s="58"/>
      <c r="K5" s="63"/>
    </row>
    <row r="6" spans="1:11" ht="15.5" x14ac:dyDescent="0.35">
      <c r="A6" s="57"/>
      <c r="B6" s="58"/>
      <c r="C6" s="59" t="s">
        <v>51</v>
      </c>
      <c r="D6" s="166"/>
      <c r="E6" s="167"/>
      <c r="F6" s="167"/>
      <c r="G6" s="167"/>
      <c r="H6" s="168"/>
      <c r="I6" s="84" t="s">
        <v>52</v>
      </c>
      <c r="J6" s="58"/>
      <c r="K6" s="63"/>
    </row>
    <row r="7" spans="1:11" ht="16" thickBot="1" x14ac:dyDescent="0.4">
      <c r="A7" s="57"/>
      <c r="B7" s="58"/>
      <c r="C7" s="83" t="s">
        <v>53</v>
      </c>
      <c r="D7" s="169"/>
      <c r="E7" s="170"/>
      <c r="F7" s="170"/>
      <c r="G7" s="170"/>
      <c r="H7" s="171"/>
      <c r="I7" s="66" t="s">
        <v>54</v>
      </c>
      <c r="J7" s="58"/>
      <c r="K7" s="63"/>
    </row>
    <row r="8" spans="1:11" ht="15" thickBot="1" x14ac:dyDescent="0.4">
      <c r="A8" s="57"/>
      <c r="B8" s="58"/>
      <c r="C8" s="85"/>
      <c r="D8" s="85"/>
      <c r="E8" s="85"/>
      <c r="F8" s="85"/>
      <c r="G8" s="88"/>
      <c r="H8" s="88"/>
      <c r="I8" s="62"/>
      <c r="J8" s="75"/>
      <c r="K8" s="63"/>
    </row>
    <row r="9" spans="1:11" ht="15" thickBot="1" x14ac:dyDescent="0.4">
      <c r="A9" s="57"/>
      <c r="B9" s="58"/>
      <c r="C9" s="116" t="s">
        <v>55</v>
      </c>
      <c r="D9" s="78" t="s">
        <v>56</v>
      </c>
      <c r="E9" s="78" t="s">
        <v>57</v>
      </c>
      <c r="F9" s="78" t="s">
        <v>58</v>
      </c>
      <c r="G9" s="78" t="s">
        <v>59</v>
      </c>
      <c r="H9" s="78" t="s">
        <v>60</v>
      </c>
      <c r="I9" s="79"/>
      <c r="J9" s="75"/>
      <c r="K9" s="63"/>
    </row>
    <row r="10" spans="1:11" ht="15.5" x14ac:dyDescent="0.35">
      <c r="A10" s="57"/>
      <c r="B10" s="58"/>
      <c r="C10" s="59" t="s">
        <v>61</v>
      </c>
      <c r="D10" s="51"/>
      <c r="E10" s="51"/>
      <c r="F10" s="51"/>
      <c r="G10" s="51"/>
      <c r="H10" s="51"/>
      <c r="I10" s="84" t="s">
        <v>52</v>
      </c>
      <c r="J10" s="75"/>
      <c r="K10" s="63"/>
    </row>
    <row r="11" spans="1:11" ht="15.5" x14ac:dyDescent="0.35">
      <c r="A11" s="57"/>
      <c r="B11" s="58"/>
      <c r="C11" s="59" t="s">
        <v>62</v>
      </c>
      <c r="D11" s="51"/>
      <c r="E11" s="51"/>
      <c r="F11" s="51"/>
      <c r="G11" s="51"/>
      <c r="H11" s="51"/>
      <c r="I11" s="61" t="s">
        <v>20</v>
      </c>
      <c r="J11" s="75"/>
      <c r="K11" s="63"/>
    </row>
    <row r="12" spans="1:11" ht="15.5" x14ac:dyDescent="0.35">
      <c r="A12" s="57"/>
      <c r="B12" s="58"/>
      <c r="C12" s="59" t="s">
        <v>63</v>
      </c>
      <c r="D12" s="51"/>
      <c r="E12" s="51"/>
      <c r="F12" s="51"/>
      <c r="G12" s="51"/>
      <c r="H12" s="51"/>
      <c r="I12" s="61" t="s">
        <v>20</v>
      </c>
      <c r="J12" s="75"/>
      <c r="K12" s="63"/>
    </row>
    <row r="13" spans="1:11" x14ac:dyDescent="0.35">
      <c r="A13" s="57"/>
      <c r="B13" s="58"/>
      <c r="C13" s="59" t="s">
        <v>64</v>
      </c>
      <c r="D13" s="51"/>
      <c r="E13" s="51"/>
      <c r="F13" s="51"/>
      <c r="G13" s="51"/>
      <c r="H13" s="51"/>
      <c r="I13" s="61" t="s">
        <v>65</v>
      </c>
      <c r="J13" s="75"/>
      <c r="K13" s="63"/>
    </row>
    <row r="14" spans="1:11" x14ac:dyDescent="0.35">
      <c r="A14" s="57"/>
      <c r="B14" s="58"/>
      <c r="C14" s="158" t="s">
        <v>66</v>
      </c>
      <c r="D14" s="159"/>
      <c r="E14" s="159"/>
      <c r="F14" s="159"/>
      <c r="G14" s="159"/>
      <c r="H14" s="159"/>
      <c r="I14" s="160"/>
      <c r="J14" s="75"/>
      <c r="K14" s="63"/>
    </row>
    <row r="15" spans="1:11" ht="15.5" x14ac:dyDescent="0.35">
      <c r="A15" s="57"/>
      <c r="B15" s="58"/>
      <c r="C15" s="59" t="s">
        <v>67</v>
      </c>
      <c r="D15" s="51"/>
      <c r="E15" s="51"/>
      <c r="F15" s="51"/>
      <c r="G15" s="51"/>
      <c r="H15" s="51"/>
      <c r="I15" s="61" t="s">
        <v>52</v>
      </c>
      <c r="J15" s="75"/>
      <c r="K15" s="63"/>
    </row>
    <row r="16" spans="1:11" ht="15.5" x14ac:dyDescent="0.35">
      <c r="A16" s="57"/>
      <c r="B16" s="58"/>
      <c r="C16" s="59" t="s">
        <v>68</v>
      </c>
      <c r="D16" s="51"/>
      <c r="E16" s="51"/>
      <c r="F16" s="51"/>
      <c r="G16" s="51"/>
      <c r="H16" s="51"/>
      <c r="I16" s="61" t="s">
        <v>69</v>
      </c>
      <c r="J16" s="75"/>
      <c r="K16" s="63"/>
    </row>
    <row r="17" spans="1:11" ht="16" thickBot="1" x14ac:dyDescent="0.4">
      <c r="A17" s="57"/>
      <c r="B17" s="58"/>
      <c r="C17" s="83" t="s">
        <v>70</v>
      </c>
      <c r="D17" s="52"/>
      <c r="E17" s="53"/>
      <c r="F17" s="53"/>
      <c r="G17" s="53"/>
      <c r="H17" s="53"/>
      <c r="I17" s="66" t="s">
        <v>71</v>
      </c>
      <c r="J17" s="75"/>
      <c r="K17" s="63"/>
    </row>
    <row r="18" spans="1:11" ht="15" thickBot="1" x14ac:dyDescent="0.4">
      <c r="A18" s="57"/>
      <c r="B18" s="58"/>
      <c r="C18" s="85"/>
      <c r="D18" s="85"/>
      <c r="E18" s="85"/>
      <c r="F18" s="85"/>
      <c r="G18" s="86"/>
      <c r="H18" s="86"/>
      <c r="I18" s="62"/>
      <c r="J18" s="75"/>
      <c r="K18" s="63"/>
    </row>
    <row r="19" spans="1:11" ht="15" thickBot="1" x14ac:dyDescent="0.4">
      <c r="A19" s="57"/>
      <c r="B19" s="58"/>
      <c r="C19" s="116" t="s">
        <v>72</v>
      </c>
      <c r="D19" s="78" t="s">
        <v>56</v>
      </c>
      <c r="E19" s="78" t="s">
        <v>57</v>
      </c>
      <c r="F19" s="78" t="s">
        <v>58</v>
      </c>
      <c r="G19" s="78" t="s">
        <v>59</v>
      </c>
      <c r="H19" s="78" t="s">
        <v>60</v>
      </c>
      <c r="I19" s="79"/>
      <c r="J19" s="75"/>
      <c r="K19" s="63"/>
    </row>
    <row r="20" spans="1:11" ht="15.5" x14ac:dyDescent="0.35">
      <c r="A20" s="57"/>
      <c r="B20" s="58"/>
      <c r="C20" s="59" t="s">
        <v>61</v>
      </c>
      <c r="D20" s="51"/>
      <c r="E20" s="51"/>
      <c r="F20" s="51"/>
      <c r="G20" s="51"/>
      <c r="H20" s="51"/>
      <c r="I20" s="84" t="s">
        <v>52</v>
      </c>
      <c r="J20" s="75"/>
      <c r="K20" s="63"/>
    </row>
    <row r="21" spans="1:11" ht="15.5" x14ac:dyDescent="0.35">
      <c r="A21" s="57"/>
      <c r="B21" s="58"/>
      <c r="C21" s="59" t="s">
        <v>62</v>
      </c>
      <c r="D21" s="51"/>
      <c r="E21" s="51"/>
      <c r="F21" s="51"/>
      <c r="G21" s="51"/>
      <c r="H21" s="51"/>
      <c r="I21" s="61" t="s">
        <v>20</v>
      </c>
      <c r="J21" s="75"/>
      <c r="K21" s="63"/>
    </row>
    <row r="22" spans="1:11" ht="15.5" x14ac:dyDescent="0.35">
      <c r="A22" s="57"/>
      <c r="B22" s="58"/>
      <c r="C22" s="59" t="s">
        <v>63</v>
      </c>
      <c r="D22" s="51"/>
      <c r="E22" s="51"/>
      <c r="F22" s="51"/>
      <c r="G22" s="51"/>
      <c r="H22" s="51"/>
      <c r="I22" s="61" t="s">
        <v>20</v>
      </c>
      <c r="J22" s="75"/>
      <c r="K22" s="63"/>
    </row>
    <row r="23" spans="1:11" x14ac:dyDescent="0.35">
      <c r="A23" s="57"/>
      <c r="B23" s="58"/>
      <c r="C23" s="59" t="s">
        <v>64</v>
      </c>
      <c r="D23" s="51"/>
      <c r="E23" s="51"/>
      <c r="F23" s="51"/>
      <c r="G23" s="51"/>
      <c r="H23" s="51"/>
      <c r="I23" s="61" t="s">
        <v>65</v>
      </c>
      <c r="J23" s="75"/>
      <c r="K23" s="63"/>
    </row>
    <row r="24" spans="1:11" x14ac:dyDescent="0.35">
      <c r="A24" s="57"/>
      <c r="B24" s="58"/>
      <c r="C24" s="158" t="s">
        <v>66</v>
      </c>
      <c r="D24" s="159"/>
      <c r="E24" s="159"/>
      <c r="F24" s="159"/>
      <c r="G24" s="159"/>
      <c r="H24" s="159"/>
      <c r="I24" s="160"/>
      <c r="J24" s="75"/>
      <c r="K24" s="63"/>
    </row>
    <row r="25" spans="1:11" ht="15.5" x14ac:dyDescent="0.35">
      <c r="A25" s="57"/>
      <c r="B25" s="58"/>
      <c r="C25" s="59" t="s">
        <v>73</v>
      </c>
      <c r="D25" s="51"/>
      <c r="E25" s="51"/>
      <c r="F25" s="51"/>
      <c r="G25" s="51"/>
      <c r="H25" s="51"/>
      <c r="I25" s="61" t="s">
        <v>52</v>
      </c>
      <c r="J25" s="75"/>
      <c r="K25" s="63"/>
    </row>
    <row r="26" spans="1:11" ht="15.5" x14ac:dyDescent="0.35">
      <c r="A26" s="57"/>
      <c r="B26" s="58"/>
      <c r="C26" s="59" t="s">
        <v>74</v>
      </c>
      <c r="D26" s="51"/>
      <c r="E26" s="51"/>
      <c r="F26" s="51"/>
      <c r="G26" s="51"/>
      <c r="H26" s="51"/>
      <c r="I26" s="61" t="s">
        <v>69</v>
      </c>
      <c r="J26" s="75"/>
      <c r="K26" s="63"/>
    </row>
    <row r="27" spans="1:11" ht="16" thickBot="1" x14ac:dyDescent="0.4">
      <c r="A27" s="57"/>
      <c r="B27" s="58"/>
      <c r="C27" s="83" t="s">
        <v>75</v>
      </c>
      <c r="D27" s="52"/>
      <c r="E27" s="53"/>
      <c r="F27" s="53"/>
      <c r="G27" s="53"/>
      <c r="H27" s="53"/>
      <c r="I27" s="66" t="s">
        <v>71</v>
      </c>
      <c r="J27" s="75"/>
      <c r="K27" s="63"/>
    </row>
    <row r="28" spans="1:11" ht="15" thickBot="1" x14ac:dyDescent="0.4">
      <c r="A28" s="57"/>
      <c r="B28" s="58"/>
      <c r="C28" s="85"/>
      <c r="D28" s="85"/>
      <c r="E28" s="85"/>
      <c r="F28" s="85"/>
      <c r="G28" s="86"/>
      <c r="H28" s="86"/>
      <c r="I28" s="62"/>
      <c r="J28" s="75"/>
      <c r="K28" s="63"/>
    </row>
    <row r="29" spans="1:11" ht="15" thickBot="1" x14ac:dyDescent="0.4">
      <c r="A29" s="57"/>
      <c r="B29" s="58"/>
      <c r="C29" s="116" t="s">
        <v>76</v>
      </c>
      <c r="D29" s="161" t="s">
        <v>77</v>
      </c>
      <c r="E29" s="161"/>
      <c r="F29" s="87" t="s">
        <v>78</v>
      </c>
      <c r="G29" s="161" t="s">
        <v>79</v>
      </c>
      <c r="H29" s="161"/>
      <c r="I29" s="79"/>
      <c r="J29" s="75"/>
      <c r="K29" s="63"/>
    </row>
    <row r="30" spans="1:11" ht="15.5" x14ac:dyDescent="0.35">
      <c r="A30" s="57"/>
      <c r="B30" s="58"/>
      <c r="C30" s="59" t="s">
        <v>61</v>
      </c>
      <c r="D30" s="148"/>
      <c r="E30" s="149"/>
      <c r="F30" s="51"/>
      <c r="G30" s="148"/>
      <c r="H30" s="149"/>
      <c r="I30" s="84" t="s">
        <v>52</v>
      </c>
      <c r="J30" s="75"/>
      <c r="K30" s="63"/>
    </row>
    <row r="31" spans="1:11" ht="15.5" x14ac:dyDescent="0.35">
      <c r="A31" s="57"/>
      <c r="B31" s="58"/>
      <c r="C31" s="59" t="s">
        <v>62</v>
      </c>
      <c r="D31" s="148"/>
      <c r="E31" s="149"/>
      <c r="F31" s="51"/>
      <c r="G31" s="148"/>
      <c r="H31" s="149"/>
      <c r="I31" s="61" t="s">
        <v>20</v>
      </c>
      <c r="J31" s="75"/>
      <c r="K31" s="63"/>
    </row>
    <row r="32" spans="1:11" ht="15.5" x14ac:dyDescent="0.35">
      <c r="A32" s="57"/>
      <c r="B32" s="58"/>
      <c r="C32" s="59" t="s">
        <v>63</v>
      </c>
      <c r="D32" s="148"/>
      <c r="E32" s="149"/>
      <c r="F32" s="51"/>
      <c r="G32" s="148"/>
      <c r="H32" s="149"/>
      <c r="I32" s="61" t="s">
        <v>20</v>
      </c>
      <c r="J32" s="75"/>
      <c r="K32" s="63"/>
    </row>
    <row r="33" spans="1:11" x14ac:dyDescent="0.35">
      <c r="A33" s="57"/>
      <c r="B33" s="58"/>
      <c r="C33" s="59" t="s">
        <v>64</v>
      </c>
      <c r="D33" s="148"/>
      <c r="E33" s="149"/>
      <c r="F33" s="51"/>
      <c r="G33" s="148"/>
      <c r="H33" s="149"/>
      <c r="I33" s="61" t="s">
        <v>65</v>
      </c>
      <c r="J33" s="75"/>
      <c r="K33" s="63"/>
    </row>
    <row r="34" spans="1:11" x14ac:dyDescent="0.35">
      <c r="A34" s="57"/>
      <c r="B34" s="58"/>
      <c r="C34" s="158" t="s">
        <v>80</v>
      </c>
      <c r="D34" s="159"/>
      <c r="E34" s="159"/>
      <c r="F34" s="159"/>
      <c r="G34" s="159"/>
      <c r="H34" s="159"/>
      <c r="I34" s="160"/>
      <c r="J34" s="75"/>
      <c r="K34" s="63"/>
    </row>
    <row r="35" spans="1:11" ht="15.5" x14ac:dyDescent="0.35">
      <c r="A35" s="57"/>
      <c r="B35" s="58"/>
      <c r="C35" s="59" t="s">
        <v>73</v>
      </c>
      <c r="D35" s="148"/>
      <c r="E35" s="149"/>
      <c r="F35" s="51"/>
      <c r="G35" s="148"/>
      <c r="H35" s="149"/>
      <c r="I35" s="61" t="s">
        <v>52</v>
      </c>
      <c r="J35" s="75"/>
      <c r="K35" s="63"/>
    </row>
    <row r="36" spans="1:11" ht="15.5" x14ac:dyDescent="0.35">
      <c r="A36" s="57"/>
      <c r="B36" s="58"/>
      <c r="C36" s="59" t="s">
        <v>81</v>
      </c>
      <c r="D36" s="148"/>
      <c r="E36" s="149"/>
      <c r="F36" s="51"/>
      <c r="G36" s="148"/>
      <c r="H36" s="149"/>
      <c r="I36" s="61" t="s">
        <v>69</v>
      </c>
      <c r="J36" s="75"/>
      <c r="K36" s="63"/>
    </row>
    <row r="37" spans="1:11" ht="15" thickBot="1" x14ac:dyDescent="0.4">
      <c r="A37" s="57"/>
      <c r="B37" s="58"/>
      <c r="C37" s="83" t="s">
        <v>82</v>
      </c>
      <c r="D37" s="150"/>
      <c r="E37" s="151"/>
      <c r="F37" s="53"/>
      <c r="G37" s="150"/>
      <c r="H37" s="151"/>
      <c r="I37" s="66" t="s">
        <v>71</v>
      </c>
      <c r="J37" s="75"/>
      <c r="K37" s="63"/>
    </row>
    <row r="38" spans="1:11" x14ac:dyDescent="0.35">
      <c r="A38" s="57"/>
      <c r="B38" s="58"/>
      <c r="C38" s="69"/>
      <c r="D38" s="69"/>
      <c r="E38" s="69"/>
      <c r="F38" s="69"/>
      <c r="G38" s="119"/>
      <c r="H38" s="119"/>
      <c r="I38" s="119"/>
      <c r="J38" s="75"/>
      <c r="K38" s="63"/>
    </row>
    <row r="39" spans="1:11" x14ac:dyDescent="0.35">
      <c r="A39" s="72"/>
      <c r="B39" s="73"/>
      <c r="C39" s="73"/>
      <c r="D39" s="73"/>
      <c r="E39" s="73"/>
      <c r="F39" s="73"/>
      <c r="G39" s="73"/>
      <c r="H39" s="73"/>
      <c r="I39" s="74"/>
      <c r="J39" s="74"/>
      <c r="K39" s="72"/>
    </row>
  </sheetData>
  <sheetProtection algorithmName="SHA-512" hashValue="F0dHHfia3P5z6VlIyXdDtXNCAgUAHGXEEx2tQBN3lFE2i25Ic/Y2kp36xqdfSZKNogj9pypBwESvfXzZRoR1+w==" saltValue="cCpyl5h3KGGC7hYVcDoXBA==" spinCount="100000" sheet="1" objects="1" scenarios="1"/>
  <mergeCells count="23">
    <mergeCell ref="C24:I24"/>
    <mergeCell ref="C3:I3"/>
    <mergeCell ref="C5:I5"/>
    <mergeCell ref="D6:H6"/>
    <mergeCell ref="D7:H7"/>
    <mergeCell ref="C14:I14"/>
    <mergeCell ref="D29:E29"/>
    <mergeCell ref="G29:H29"/>
    <mergeCell ref="D30:E30"/>
    <mergeCell ref="G30:H30"/>
    <mergeCell ref="D31:E31"/>
    <mergeCell ref="G31:H31"/>
    <mergeCell ref="D36:E36"/>
    <mergeCell ref="G36:H36"/>
    <mergeCell ref="D37:E37"/>
    <mergeCell ref="G37:H37"/>
    <mergeCell ref="D32:E32"/>
    <mergeCell ref="G32:H32"/>
    <mergeCell ref="D33:E33"/>
    <mergeCell ref="G33:H33"/>
    <mergeCell ref="C34:I34"/>
    <mergeCell ref="D35:E35"/>
    <mergeCell ref="G35:H3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8170F-F078-484C-985D-A52B9FD013D8}">
  <dimension ref="A1:K40"/>
  <sheetViews>
    <sheetView workbookViewId="0">
      <selection activeCell="M37" sqref="M37"/>
    </sheetView>
  </sheetViews>
  <sheetFormatPr defaultRowHeight="14.5" x14ac:dyDescent="0.35"/>
  <cols>
    <col min="1" max="1" width="3.54296875" customWidth="1"/>
    <col min="2" max="2" width="3.26953125" customWidth="1"/>
    <col min="3" max="3" width="54.7265625" customWidth="1"/>
    <col min="4" max="5" width="11.453125" customWidth="1"/>
    <col min="6" max="6" width="13.1796875" customWidth="1"/>
    <col min="7" max="8" width="10.7265625" customWidth="1"/>
    <col min="9" max="9" width="10.1796875" customWidth="1"/>
    <col min="10" max="10" width="3.26953125" customWidth="1"/>
    <col min="11" max="11" width="3.54296875" customWidth="1"/>
  </cols>
  <sheetData>
    <row r="1" spans="1:11" x14ac:dyDescent="0.35">
      <c r="A1" s="72"/>
      <c r="B1" s="80"/>
      <c r="C1" s="80"/>
      <c r="D1" s="80"/>
      <c r="E1" s="80"/>
      <c r="F1" s="80"/>
      <c r="G1" s="80"/>
      <c r="H1" s="80"/>
      <c r="I1" s="81"/>
      <c r="J1" s="81"/>
      <c r="K1" s="72"/>
    </row>
    <row r="2" spans="1:11" ht="15" thickBot="1" x14ac:dyDescent="0.4">
      <c r="A2" s="67"/>
      <c r="B2" s="68"/>
      <c r="C2" s="68"/>
      <c r="D2" s="68"/>
      <c r="E2" s="68"/>
      <c r="F2" s="68"/>
      <c r="G2" s="68"/>
      <c r="H2" s="68"/>
      <c r="I2" s="77"/>
      <c r="J2" s="77"/>
      <c r="K2" s="71"/>
    </row>
    <row r="3" spans="1:11" ht="19" thickBot="1" x14ac:dyDescent="0.4">
      <c r="A3" s="67"/>
      <c r="B3" s="68"/>
      <c r="C3" s="124" t="s">
        <v>96</v>
      </c>
      <c r="D3" s="125"/>
      <c r="E3" s="125"/>
      <c r="F3" s="125"/>
      <c r="G3" s="162"/>
      <c r="H3" s="162"/>
      <c r="I3" s="146"/>
      <c r="J3" s="82"/>
      <c r="K3" s="71"/>
    </row>
    <row r="4" spans="1:11" ht="15" thickBot="1" x14ac:dyDescent="0.4">
      <c r="A4" s="67"/>
      <c r="B4" s="68"/>
      <c r="C4" s="68"/>
      <c r="D4" s="68"/>
      <c r="E4" s="68"/>
      <c r="F4" s="68"/>
      <c r="G4" s="68"/>
      <c r="H4" s="68"/>
      <c r="I4" s="77"/>
      <c r="J4" s="77"/>
      <c r="K4" s="71"/>
    </row>
    <row r="5" spans="1:11" ht="15" thickBot="1" x14ac:dyDescent="0.4">
      <c r="A5" s="67"/>
      <c r="B5" s="68"/>
      <c r="C5" s="116" t="s">
        <v>84</v>
      </c>
      <c r="D5" s="185" t="s">
        <v>85</v>
      </c>
      <c r="E5" s="161"/>
      <c r="F5" s="161"/>
      <c r="G5" s="161"/>
      <c r="H5" s="186"/>
      <c r="I5" s="79"/>
      <c r="J5" s="77"/>
      <c r="K5" s="71"/>
    </row>
    <row r="6" spans="1:11" ht="15.5" x14ac:dyDescent="0.35">
      <c r="A6" s="67"/>
      <c r="B6" s="68"/>
      <c r="C6" s="59" t="s">
        <v>51</v>
      </c>
      <c r="D6" s="175"/>
      <c r="E6" s="176"/>
      <c r="F6" s="176"/>
      <c r="G6" s="176"/>
      <c r="H6" s="177"/>
      <c r="I6" s="61" t="s">
        <v>52</v>
      </c>
      <c r="J6" s="77"/>
      <c r="K6" s="71"/>
    </row>
    <row r="7" spans="1:11" ht="15.5" x14ac:dyDescent="0.35">
      <c r="A7" s="67"/>
      <c r="B7" s="68"/>
      <c r="C7" s="59" t="s">
        <v>53</v>
      </c>
      <c r="D7" s="139"/>
      <c r="E7" s="139"/>
      <c r="F7" s="139"/>
      <c r="G7" s="139"/>
      <c r="H7" s="139"/>
      <c r="I7" s="61" t="s">
        <v>54</v>
      </c>
      <c r="J7" s="77"/>
      <c r="K7" s="71"/>
    </row>
    <row r="8" spans="1:11" ht="16" thickBot="1" x14ac:dyDescent="0.4">
      <c r="A8" s="67"/>
      <c r="B8" s="68"/>
      <c r="C8" s="65" t="s">
        <v>86</v>
      </c>
      <c r="D8" s="189" t="e">
        <f>D6*1440/D7</f>
        <v>#DIV/0!</v>
      </c>
      <c r="E8" s="190"/>
      <c r="F8" s="190"/>
      <c r="G8" s="190"/>
      <c r="H8" s="191"/>
      <c r="I8" s="66" t="s">
        <v>52</v>
      </c>
      <c r="J8" s="77"/>
      <c r="K8" s="71"/>
    </row>
    <row r="9" spans="1:11" ht="15" thickBot="1" x14ac:dyDescent="0.4">
      <c r="A9" s="67"/>
      <c r="B9" s="68"/>
      <c r="C9" s="68"/>
      <c r="D9" s="68"/>
      <c r="E9" s="68"/>
      <c r="F9" s="68"/>
      <c r="G9" s="68"/>
      <c r="H9" s="68"/>
      <c r="I9" s="77"/>
      <c r="J9" s="77"/>
      <c r="K9" s="71"/>
    </row>
    <row r="10" spans="1:11" ht="15" thickBot="1" x14ac:dyDescent="0.4">
      <c r="A10" s="67"/>
      <c r="B10" s="68"/>
      <c r="C10" s="116" t="s">
        <v>87</v>
      </c>
      <c r="D10" s="78" t="s">
        <v>56</v>
      </c>
      <c r="E10" s="78" t="s">
        <v>57</v>
      </c>
      <c r="F10" s="78" t="s">
        <v>58</v>
      </c>
      <c r="G10" s="78" t="s">
        <v>59</v>
      </c>
      <c r="H10" s="78" t="s">
        <v>60</v>
      </c>
      <c r="I10" s="79"/>
      <c r="J10" s="77"/>
      <c r="K10" s="71"/>
    </row>
    <row r="11" spans="1:11" ht="15.5" x14ac:dyDescent="0.35">
      <c r="A11" s="67"/>
      <c r="B11" s="68"/>
      <c r="C11" s="59" t="s">
        <v>88</v>
      </c>
      <c r="D11" s="54"/>
      <c r="E11" s="54"/>
      <c r="F11" s="54"/>
      <c r="G11" s="54"/>
      <c r="H11" s="54"/>
      <c r="I11" s="61" t="s">
        <v>52</v>
      </c>
      <c r="J11" s="77"/>
      <c r="K11" s="71"/>
    </row>
    <row r="12" spans="1:11" x14ac:dyDescent="0.35">
      <c r="A12" s="67"/>
      <c r="B12" s="68"/>
      <c r="C12" s="59" t="s">
        <v>89</v>
      </c>
      <c r="D12" s="60">
        <f>D11*3.41</f>
        <v>0</v>
      </c>
      <c r="E12" s="60">
        <f>E11*3.41</f>
        <v>0</v>
      </c>
      <c r="F12" s="60">
        <f>F11*3.41</f>
        <v>0</v>
      </c>
      <c r="G12" s="60">
        <f>G11*3.41</f>
        <v>0</v>
      </c>
      <c r="H12" s="60">
        <f>H11*3.41</f>
        <v>0</v>
      </c>
      <c r="I12" s="61" t="s">
        <v>90</v>
      </c>
      <c r="J12" s="77"/>
      <c r="K12" s="71"/>
    </row>
    <row r="13" spans="1:11" ht="15.5" x14ac:dyDescent="0.35">
      <c r="A13" s="67"/>
      <c r="B13" s="68"/>
      <c r="C13" s="59" t="s">
        <v>62</v>
      </c>
      <c r="D13" s="55"/>
      <c r="E13" s="55"/>
      <c r="F13" s="55"/>
      <c r="G13" s="55"/>
      <c r="H13" s="55"/>
      <c r="I13" s="61" t="s">
        <v>20</v>
      </c>
      <c r="J13" s="77"/>
      <c r="K13" s="71"/>
    </row>
    <row r="14" spans="1:11" ht="15.5" x14ac:dyDescent="0.35">
      <c r="A14" s="67"/>
      <c r="B14" s="68"/>
      <c r="C14" s="59" t="s">
        <v>63</v>
      </c>
      <c r="D14" s="55"/>
      <c r="E14" s="55"/>
      <c r="F14" s="55"/>
      <c r="G14" s="55"/>
      <c r="H14" s="55"/>
      <c r="I14" s="61" t="s">
        <v>20</v>
      </c>
      <c r="J14" s="77"/>
      <c r="K14" s="71"/>
    </row>
    <row r="15" spans="1:11" x14ac:dyDescent="0.35">
      <c r="A15" s="67"/>
      <c r="B15" s="68"/>
      <c r="C15" s="59" t="s">
        <v>64</v>
      </c>
      <c r="D15" s="55"/>
      <c r="E15" s="55"/>
      <c r="F15" s="55"/>
      <c r="G15" s="55"/>
      <c r="H15" s="55"/>
      <c r="I15" s="61" t="s">
        <v>65</v>
      </c>
      <c r="J15" s="77"/>
      <c r="K15" s="71"/>
    </row>
    <row r="16" spans="1:11" ht="15.5" x14ac:dyDescent="0.35">
      <c r="A16" s="67"/>
      <c r="B16" s="68"/>
      <c r="C16" s="59" t="s">
        <v>91</v>
      </c>
      <c r="D16" s="60">
        <f>ABS(D15*(D14-D13))</f>
        <v>0</v>
      </c>
      <c r="E16" s="60">
        <f>ABS(E15*(E14-E13))</f>
        <v>0</v>
      </c>
      <c r="F16" s="60">
        <f>ABS(F15*(F14-F13))</f>
        <v>0</v>
      </c>
      <c r="G16" s="60">
        <f>ABS(G15*(G14-G13))</f>
        <v>0</v>
      </c>
      <c r="H16" s="60">
        <f>ABS(H15*(H14-H13))</f>
        <v>0</v>
      </c>
      <c r="I16" s="61" t="s">
        <v>90</v>
      </c>
      <c r="J16" s="77"/>
      <c r="K16" s="71"/>
    </row>
    <row r="17" spans="1:11" x14ac:dyDescent="0.35">
      <c r="A17" s="67"/>
      <c r="B17" s="68"/>
      <c r="C17" s="59" t="s">
        <v>92</v>
      </c>
      <c r="D17" s="64" t="e">
        <f>D16/D12</f>
        <v>#DIV/0!</v>
      </c>
      <c r="E17" s="64" t="e">
        <f>E16/E12</f>
        <v>#DIV/0!</v>
      </c>
      <c r="F17" s="64" t="e">
        <f>F16/F12</f>
        <v>#DIV/0!</v>
      </c>
      <c r="G17" s="64" t="e">
        <f>G16/G12</f>
        <v>#DIV/0!</v>
      </c>
      <c r="H17" s="64" t="e">
        <f>H16/H12</f>
        <v>#DIV/0!</v>
      </c>
      <c r="I17" s="61"/>
      <c r="J17" s="77"/>
      <c r="K17" s="71"/>
    </row>
    <row r="18" spans="1:11" ht="15" thickBot="1" x14ac:dyDescent="0.4">
      <c r="A18" s="67"/>
      <c r="B18" s="68"/>
      <c r="C18" s="65" t="s">
        <v>93</v>
      </c>
      <c r="D18" s="182" t="e">
        <f>AVERAGE(D17:H17)</f>
        <v>#DIV/0!</v>
      </c>
      <c r="E18" s="183"/>
      <c r="F18" s="183"/>
      <c r="G18" s="183"/>
      <c r="H18" s="184"/>
      <c r="I18" s="66"/>
      <c r="J18" s="77"/>
      <c r="K18" s="71"/>
    </row>
    <row r="19" spans="1:11" ht="15" thickBot="1" x14ac:dyDescent="0.4">
      <c r="A19" s="67"/>
      <c r="B19" s="68"/>
      <c r="C19" s="68"/>
      <c r="D19" s="68"/>
      <c r="E19" s="68"/>
      <c r="F19" s="68"/>
      <c r="G19" s="68"/>
      <c r="H19" s="68"/>
      <c r="I19" s="77"/>
      <c r="J19" s="77"/>
      <c r="K19" s="71"/>
    </row>
    <row r="20" spans="1:11" ht="15" thickBot="1" x14ac:dyDescent="0.4">
      <c r="A20" s="57"/>
      <c r="B20" s="58"/>
      <c r="C20" s="116" t="s">
        <v>94</v>
      </c>
      <c r="D20" s="78" t="s">
        <v>56</v>
      </c>
      <c r="E20" s="78" t="s">
        <v>57</v>
      </c>
      <c r="F20" s="78" t="s">
        <v>58</v>
      </c>
      <c r="G20" s="78" t="s">
        <v>59</v>
      </c>
      <c r="H20" s="78" t="s">
        <v>60</v>
      </c>
      <c r="I20" s="79"/>
      <c r="J20" s="62"/>
      <c r="K20" s="63"/>
    </row>
    <row r="21" spans="1:11" ht="15.5" x14ac:dyDescent="0.35">
      <c r="A21" s="57"/>
      <c r="B21" s="58"/>
      <c r="C21" s="59" t="s">
        <v>88</v>
      </c>
      <c r="D21" s="54"/>
      <c r="E21" s="54"/>
      <c r="F21" s="54"/>
      <c r="G21" s="54"/>
      <c r="H21" s="54"/>
      <c r="I21" s="61" t="s">
        <v>52</v>
      </c>
      <c r="J21" s="62"/>
      <c r="K21" s="63"/>
    </row>
    <row r="22" spans="1:11" x14ac:dyDescent="0.35">
      <c r="A22" s="57"/>
      <c r="B22" s="58"/>
      <c r="C22" s="59" t="s">
        <v>89</v>
      </c>
      <c r="D22" s="60">
        <f>D21*3.41</f>
        <v>0</v>
      </c>
      <c r="E22" s="60">
        <f>E21*3.41</f>
        <v>0</v>
      </c>
      <c r="F22" s="60">
        <f>F21*3.41</f>
        <v>0</v>
      </c>
      <c r="G22" s="60">
        <f>G21*3.41</f>
        <v>0</v>
      </c>
      <c r="H22" s="60">
        <f>H21*3.41</f>
        <v>0</v>
      </c>
      <c r="I22" s="61" t="s">
        <v>90</v>
      </c>
      <c r="J22" s="62"/>
      <c r="K22" s="63"/>
    </row>
    <row r="23" spans="1:11" ht="15.5" x14ac:dyDescent="0.35">
      <c r="A23" s="57"/>
      <c r="B23" s="58"/>
      <c r="C23" s="59" t="s">
        <v>62</v>
      </c>
      <c r="D23" s="55"/>
      <c r="E23" s="55"/>
      <c r="F23" s="55"/>
      <c r="G23" s="55"/>
      <c r="H23" s="55"/>
      <c r="I23" s="61" t="s">
        <v>20</v>
      </c>
      <c r="J23" s="62"/>
      <c r="K23" s="63"/>
    </row>
    <row r="24" spans="1:11" ht="15.5" x14ac:dyDescent="0.35">
      <c r="A24" s="57"/>
      <c r="B24" s="58"/>
      <c r="C24" s="59" t="s">
        <v>63</v>
      </c>
      <c r="D24" s="55"/>
      <c r="E24" s="55"/>
      <c r="F24" s="55"/>
      <c r="G24" s="55"/>
      <c r="H24" s="55"/>
      <c r="I24" s="61" t="s">
        <v>20</v>
      </c>
      <c r="J24" s="62"/>
      <c r="K24" s="63"/>
    </row>
    <row r="25" spans="1:11" x14ac:dyDescent="0.35">
      <c r="A25" s="57"/>
      <c r="B25" s="58"/>
      <c r="C25" s="59" t="s">
        <v>64</v>
      </c>
      <c r="D25" s="55"/>
      <c r="E25" s="55"/>
      <c r="F25" s="55"/>
      <c r="G25" s="55"/>
      <c r="H25" s="55"/>
      <c r="I25" s="61" t="s">
        <v>65</v>
      </c>
      <c r="J25" s="75"/>
      <c r="K25" s="63"/>
    </row>
    <row r="26" spans="1:11" ht="15.5" x14ac:dyDescent="0.35">
      <c r="A26" s="57"/>
      <c r="B26" s="58"/>
      <c r="C26" s="59" t="s">
        <v>91</v>
      </c>
      <c r="D26" s="60">
        <f>ABS(D25*(D24-D23))</f>
        <v>0</v>
      </c>
      <c r="E26" s="60">
        <f>ABS(E25*(E24-E23))</f>
        <v>0</v>
      </c>
      <c r="F26" s="60">
        <f>ABS(F25*(F24-F23))</f>
        <v>0</v>
      </c>
      <c r="G26" s="60">
        <f>ABS(G25*(G24-G23))</f>
        <v>0</v>
      </c>
      <c r="H26" s="60">
        <f>ABS(H25*(H24-H23))</f>
        <v>0</v>
      </c>
      <c r="I26" s="61" t="s">
        <v>90</v>
      </c>
      <c r="J26" s="62"/>
      <c r="K26" s="63"/>
    </row>
    <row r="27" spans="1:11" x14ac:dyDescent="0.35">
      <c r="A27" s="57"/>
      <c r="B27" s="58"/>
      <c r="C27" s="59" t="s">
        <v>92</v>
      </c>
      <c r="D27" s="64" t="e">
        <f>D26/D22</f>
        <v>#DIV/0!</v>
      </c>
      <c r="E27" s="64" t="e">
        <f>E26/E22</f>
        <v>#DIV/0!</v>
      </c>
      <c r="F27" s="64" t="e">
        <f>F26/F22</f>
        <v>#DIV/0!</v>
      </c>
      <c r="G27" s="64" t="e">
        <f>G26/G22</f>
        <v>#DIV/0!</v>
      </c>
      <c r="H27" s="64" t="e">
        <f>H26/H22</f>
        <v>#DIV/0!</v>
      </c>
      <c r="I27" s="61"/>
      <c r="J27" s="62"/>
      <c r="K27" s="63"/>
    </row>
    <row r="28" spans="1:11" ht="15" thickBot="1" x14ac:dyDescent="0.4">
      <c r="A28" s="57"/>
      <c r="B28" s="58"/>
      <c r="C28" s="65" t="s">
        <v>93</v>
      </c>
      <c r="D28" s="182" t="e">
        <f>AVERAGE(D27:H27)</f>
        <v>#DIV/0!</v>
      </c>
      <c r="E28" s="183"/>
      <c r="F28" s="183"/>
      <c r="G28" s="183"/>
      <c r="H28" s="184"/>
      <c r="I28" s="66"/>
      <c r="J28" s="62"/>
      <c r="K28" s="63"/>
    </row>
    <row r="29" spans="1:11" ht="15" thickBot="1" x14ac:dyDescent="0.4">
      <c r="A29" s="57"/>
      <c r="B29" s="58"/>
      <c r="C29" s="68"/>
      <c r="D29" s="68"/>
      <c r="E29" s="68"/>
      <c r="F29" s="68"/>
      <c r="G29" s="68"/>
      <c r="H29" s="68"/>
      <c r="I29" s="77"/>
      <c r="J29" s="62"/>
      <c r="K29" s="63"/>
    </row>
    <row r="30" spans="1:11" ht="15" thickBot="1" x14ac:dyDescent="0.4">
      <c r="A30" s="57"/>
      <c r="B30" s="58"/>
      <c r="C30" s="116" t="s">
        <v>95</v>
      </c>
      <c r="D30" s="185" t="s">
        <v>77</v>
      </c>
      <c r="E30" s="186"/>
      <c r="F30" s="78" t="s">
        <v>78</v>
      </c>
      <c r="G30" s="185" t="s">
        <v>79</v>
      </c>
      <c r="H30" s="186"/>
      <c r="I30" s="79"/>
      <c r="J30" s="62"/>
      <c r="K30" s="63"/>
    </row>
    <row r="31" spans="1:11" ht="15.5" x14ac:dyDescent="0.35">
      <c r="A31" s="57"/>
      <c r="B31" s="58"/>
      <c r="C31" s="59" t="s">
        <v>88</v>
      </c>
      <c r="D31" s="173"/>
      <c r="E31" s="174"/>
      <c r="F31" s="54"/>
      <c r="G31" s="173"/>
      <c r="H31" s="174"/>
      <c r="I31" s="61" t="s">
        <v>52</v>
      </c>
      <c r="J31" s="62"/>
      <c r="K31" s="63"/>
    </row>
    <row r="32" spans="1:11" x14ac:dyDescent="0.35">
      <c r="A32" s="57"/>
      <c r="B32" s="58"/>
      <c r="C32" s="59" t="s">
        <v>89</v>
      </c>
      <c r="D32" s="187">
        <f>D31*3.41</f>
        <v>0</v>
      </c>
      <c r="E32" s="188"/>
      <c r="F32" s="60">
        <f>F31*3.41</f>
        <v>0</v>
      </c>
      <c r="G32" s="178">
        <f>G31*3.41</f>
        <v>0</v>
      </c>
      <c r="H32" s="179"/>
      <c r="I32" s="61" t="s">
        <v>90</v>
      </c>
      <c r="J32" s="62"/>
      <c r="K32" s="63"/>
    </row>
    <row r="33" spans="1:11" ht="15.5" x14ac:dyDescent="0.35">
      <c r="A33" s="57"/>
      <c r="B33" s="58"/>
      <c r="C33" s="76" t="s">
        <v>62</v>
      </c>
      <c r="D33" s="172"/>
      <c r="E33" s="172"/>
      <c r="F33" s="56"/>
      <c r="G33" s="172"/>
      <c r="H33" s="172"/>
      <c r="I33" s="61" t="s">
        <v>20</v>
      </c>
      <c r="J33" s="62"/>
      <c r="K33" s="63"/>
    </row>
    <row r="34" spans="1:11" ht="15.5" x14ac:dyDescent="0.35">
      <c r="A34" s="57"/>
      <c r="B34" s="58"/>
      <c r="C34" s="59" t="s">
        <v>63</v>
      </c>
      <c r="D34" s="172"/>
      <c r="E34" s="172"/>
      <c r="F34" s="55"/>
      <c r="G34" s="172"/>
      <c r="H34" s="172"/>
      <c r="I34" s="61" t="s">
        <v>20</v>
      </c>
      <c r="J34" s="62"/>
      <c r="K34" s="63"/>
    </row>
    <row r="35" spans="1:11" x14ac:dyDescent="0.35">
      <c r="A35" s="57"/>
      <c r="B35" s="58"/>
      <c r="C35" s="59" t="s">
        <v>64</v>
      </c>
      <c r="D35" s="172"/>
      <c r="E35" s="172"/>
      <c r="F35" s="55"/>
      <c r="G35" s="172"/>
      <c r="H35" s="172"/>
      <c r="I35" s="61" t="s">
        <v>65</v>
      </c>
      <c r="J35" s="75"/>
      <c r="K35" s="63"/>
    </row>
    <row r="36" spans="1:11" ht="15.5" x14ac:dyDescent="0.35">
      <c r="A36" s="57"/>
      <c r="B36" s="58"/>
      <c r="C36" s="59" t="s">
        <v>91</v>
      </c>
      <c r="D36" s="178">
        <f>ABS(D35*(D34-D33))</f>
        <v>0</v>
      </c>
      <c r="E36" s="179"/>
      <c r="F36" s="60">
        <f>ABS(F35*(F34-F33))</f>
        <v>0</v>
      </c>
      <c r="G36" s="178">
        <f>ABS(G35*(G34-G33))</f>
        <v>0</v>
      </c>
      <c r="H36" s="179"/>
      <c r="I36" s="61" t="s">
        <v>90</v>
      </c>
      <c r="J36" s="62"/>
      <c r="K36" s="63"/>
    </row>
    <row r="37" spans="1:11" x14ac:dyDescent="0.35">
      <c r="A37" s="57"/>
      <c r="B37" s="58"/>
      <c r="C37" s="59" t="s">
        <v>92</v>
      </c>
      <c r="D37" s="180" t="e">
        <f>D36/D32</f>
        <v>#DIV/0!</v>
      </c>
      <c r="E37" s="181"/>
      <c r="F37" s="64" t="e">
        <f>F36/F32</f>
        <v>#DIV/0!</v>
      </c>
      <c r="G37" s="180" t="e">
        <f>G36/G32</f>
        <v>#DIV/0!</v>
      </c>
      <c r="H37" s="181"/>
      <c r="I37" s="61"/>
      <c r="J37" s="62"/>
      <c r="K37" s="63"/>
    </row>
    <row r="38" spans="1:11" ht="15" thickBot="1" x14ac:dyDescent="0.4">
      <c r="A38" s="57"/>
      <c r="B38" s="58"/>
      <c r="C38" s="65" t="s">
        <v>93</v>
      </c>
      <c r="D38" s="182" t="e">
        <f>AVERAGE(D37:H37)</f>
        <v>#DIV/0!</v>
      </c>
      <c r="E38" s="183"/>
      <c r="F38" s="183"/>
      <c r="G38" s="183"/>
      <c r="H38" s="184"/>
      <c r="I38" s="66"/>
      <c r="J38" s="62"/>
      <c r="K38" s="63"/>
    </row>
    <row r="39" spans="1:11" x14ac:dyDescent="0.35">
      <c r="A39" s="67"/>
      <c r="B39" s="68"/>
      <c r="C39" s="69"/>
      <c r="D39" s="69"/>
      <c r="E39" s="69"/>
      <c r="F39" s="69"/>
      <c r="G39" s="119"/>
      <c r="H39" s="119"/>
      <c r="I39" s="119"/>
      <c r="J39" s="119"/>
      <c r="K39" s="71"/>
    </row>
    <row r="40" spans="1:11" x14ac:dyDescent="0.35">
      <c r="A40" s="72"/>
      <c r="B40" s="73"/>
      <c r="C40" s="73"/>
      <c r="D40" s="73"/>
      <c r="E40" s="73"/>
      <c r="F40" s="73"/>
      <c r="G40" s="73"/>
      <c r="H40" s="73"/>
      <c r="I40" s="74"/>
      <c r="J40" s="74"/>
      <c r="K40" s="72"/>
    </row>
  </sheetData>
  <sheetProtection algorithmName="SHA-512" hashValue="HaYS6VFZ8fWRLPrKgP9AHfaMeIqr7qRY8nsLVW+ZbQoZPTtFHEt4eUEZUkd78Y/BvSTTvcq8jZwnzIzcXkUhQQ==" saltValue="f8OR2IbiCgZseUw9VW46nA==" spinCount="100000" sheet="1" objects="1" scenarios="1"/>
  <mergeCells count="24">
    <mergeCell ref="D32:E32"/>
    <mergeCell ref="G32:H32"/>
    <mergeCell ref="C3:I3"/>
    <mergeCell ref="D5:H5"/>
    <mergeCell ref="D6:H6"/>
    <mergeCell ref="D7:H7"/>
    <mergeCell ref="D8:H8"/>
    <mergeCell ref="D18:H18"/>
    <mergeCell ref="D28:H28"/>
    <mergeCell ref="D30:E30"/>
    <mergeCell ref="G30:H30"/>
    <mergeCell ref="D31:E31"/>
    <mergeCell ref="G31:H31"/>
    <mergeCell ref="D33:E33"/>
    <mergeCell ref="G33:H33"/>
    <mergeCell ref="D34:E34"/>
    <mergeCell ref="G34:H34"/>
    <mergeCell ref="D35:E35"/>
    <mergeCell ref="G35:H35"/>
    <mergeCell ref="D36:E36"/>
    <mergeCell ref="G36:H36"/>
    <mergeCell ref="D37:E37"/>
    <mergeCell ref="G37:H37"/>
    <mergeCell ref="D38:H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8F387-3273-40DB-BF49-389EA60AC378}">
  <dimension ref="A1:K43"/>
  <sheetViews>
    <sheetView workbookViewId="0">
      <selection activeCell="N10" sqref="N10"/>
    </sheetView>
  </sheetViews>
  <sheetFormatPr defaultRowHeight="14.5" x14ac:dyDescent="0.35"/>
  <cols>
    <col min="1" max="2" width="3.1796875" customWidth="1"/>
    <col min="3" max="3" width="56" customWidth="1"/>
    <col min="4" max="9" width="10" customWidth="1"/>
    <col min="10" max="11" width="3.1796875" customWidth="1"/>
  </cols>
  <sheetData>
    <row r="1" spans="1:11" x14ac:dyDescent="0.35">
      <c r="A1" s="72"/>
      <c r="B1" s="80"/>
      <c r="C1" s="80"/>
      <c r="D1" s="80"/>
      <c r="E1" s="80"/>
      <c r="F1" s="80"/>
      <c r="G1" s="80"/>
      <c r="H1" s="80"/>
      <c r="I1" s="81"/>
      <c r="J1" s="81"/>
      <c r="K1" s="72"/>
    </row>
    <row r="2" spans="1:11" ht="15" thickBot="1" x14ac:dyDescent="0.4">
      <c r="A2" s="67"/>
      <c r="B2" s="68"/>
      <c r="C2" s="68"/>
      <c r="D2" s="68"/>
      <c r="E2" s="68"/>
      <c r="F2" s="68"/>
      <c r="G2" s="68"/>
      <c r="H2" s="68"/>
      <c r="I2" s="77"/>
      <c r="J2" s="77"/>
      <c r="K2" s="71"/>
    </row>
    <row r="3" spans="1:11" ht="19" thickBot="1" x14ac:dyDescent="0.4">
      <c r="A3" s="67"/>
      <c r="B3" s="68"/>
      <c r="C3" s="124" t="s">
        <v>100</v>
      </c>
      <c r="D3" s="125"/>
      <c r="E3" s="125"/>
      <c r="F3" s="125"/>
      <c r="G3" s="162"/>
      <c r="H3" s="162"/>
      <c r="I3" s="146"/>
      <c r="J3" s="82"/>
      <c r="K3" s="71"/>
    </row>
    <row r="4" spans="1:11" ht="15" thickBot="1" x14ac:dyDescent="0.4">
      <c r="A4" s="67"/>
      <c r="B4" s="68"/>
      <c r="C4" s="68"/>
      <c r="D4" s="68"/>
      <c r="E4" s="68"/>
      <c r="F4" s="68"/>
      <c r="G4" s="68"/>
      <c r="H4" s="68"/>
      <c r="I4" s="77"/>
      <c r="J4" s="77"/>
      <c r="K4" s="71"/>
    </row>
    <row r="5" spans="1:11" ht="15" thickBot="1" x14ac:dyDescent="0.4">
      <c r="A5" s="67"/>
      <c r="B5" s="68"/>
      <c r="C5" s="163" t="s">
        <v>97</v>
      </c>
      <c r="D5" s="164"/>
      <c r="E5" s="164"/>
      <c r="F5" s="164"/>
      <c r="G5" s="164"/>
      <c r="H5" s="164"/>
      <c r="I5" s="165"/>
      <c r="J5" s="77"/>
      <c r="K5" s="71"/>
    </row>
    <row r="6" spans="1:11" x14ac:dyDescent="0.35">
      <c r="A6" s="67"/>
      <c r="B6" s="68"/>
      <c r="C6" s="90" t="s">
        <v>98</v>
      </c>
      <c r="D6" s="166">
        <v>47</v>
      </c>
      <c r="E6" s="167"/>
      <c r="F6" s="167"/>
      <c r="G6" s="167"/>
      <c r="H6" s="168"/>
      <c r="I6" s="89" t="s">
        <v>20</v>
      </c>
      <c r="J6" s="77"/>
      <c r="K6" s="71"/>
    </row>
    <row r="7" spans="1:11" ht="15" thickBot="1" x14ac:dyDescent="0.4">
      <c r="A7" s="67"/>
      <c r="B7" s="68"/>
      <c r="C7" s="83" t="s">
        <v>99</v>
      </c>
      <c r="D7" s="169">
        <v>185</v>
      </c>
      <c r="E7" s="170"/>
      <c r="F7" s="170"/>
      <c r="G7" s="170"/>
      <c r="H7" s="171"/>
      <c r="I7" s="66" t="s">
        <v>20</v>
      </c>
      <c r="J7" s="77"/>
      <c r="K7" s="71"/>
    </row>
    <row r="8" spans="1:11" ht="15" thickBot="1" x14ac:dyDescent="0.4">
      <c r="A8" s="67"/>
      <c r="B8" s="68"/>
      <c r="C8" s="68"/>
      <c r="D8" s="68"/>
      <c r="E8" s="68"/>
      <c r="F8" s="68"/>
      <c r="G8" s="68"/>
      <c r="H8" s="68"/>
      <c r="I8" s="77"/>
      <c r="J8" s="77"/>
      <c r="K8" s="71"/>
    </row>
    <row r="9" spans="1:11" ht="15" thickBot="1" x14ac:dyDescent="0.4">
      <c r="A9" s="57"/>
      <c r="B9" s="58"/>
      <c r="C9" s="163" t="s">
        <v>50</v>
      </c>
      <c r="D9" s="164"/>
      <c r="E9" s="164"/>
      <c r="F9" s="164"/>
      <c r="G9" s="164"/>
      <c r="H9" s="164"/>
      <c r="I9" s="165"/>
      <c r="J9" s="58"/>
      <c r="K9" s="63"/>
    </row>
    <row r="10" spans="1:11" ht="15.5" x14ac:dyDescent="0.35">
      <c r="A10" s="57"/>
      <c r="B10" s="58"/>
      <c r="C10" s="59" t="s">
        <v>51</v>
      </c>
      <c r="D10" s="166"/>
      <c r="E10" s="167"/>
      <c r="F10" s="167"/>
      <c r="G10" s="167"/>
      <c r="H10" s="168"/>
      <c r="I10" s="84" t="s">
        <v>52</v>
      </c>
      <c r="J10" s="58"/>
      <c r="K10" s="63"/>
    </row>
    <row r="11" spans="1:11" ht="16" thickBot="1" x14ac:dyDescent="0.4">
      <c r="A11" s="57"/>
      <c r="B11" s="58"/>
      <c r="C11" s="83" t="s">
        <v>53</v>
      </c>
      <c r="D11" s="169"/>
      <c r="E11" s="170"/>
      <c r="F11" s="170"/>
      <c r="G11" s="170"/>
      <c r="H11" s="171"/>
      <c r="I11" s="66" t="s">
        <v>54</v>
      </c>
      <c r="J11" s="58"/>
      <c r="K11" s="63"/>
    </row>
    <row r="12" spans="1:11" ht="15" thickBot="1" x14ac:dyDescent="0.4">
      <c r="A12" s="57"/>
      <c r="B12" s="58"/>
      <c r="C12" s="85"/>
      <c r="D12" s="85"/>
      <c r="E12" s="85"/>
      <c r="F12" s="85"/>
      <c r="G12" s="88"/>
      <c r="H12" s="88"/>
      <c r="I12" s="62"/>
      <c r="J12" s="75"/>
      <c r="K12" s="63"/>
    </row>
    <row r="13" spans="1:11" ht="15" thickBot="1" x14ac:dyDescent="0.4">
      <c r="A13" s="57"/>
      <c r="B13" s="58"/>
      <c r="C13" s="116" t="s">
        <v>55</v>
      </c>
      <c r="D13" s="78" t="s">
        <v>56</v>
      </c>
      <c r="E13" s="78" t="s">
        <v>57</v>
      </c>
      <c r="F13" s="78" t="s">
        <v>58</v>
      </c>
      <c r="G13" s="78" t="s">
        <v>59</v>
      </c>
      <c r="H13" s="78" t="s">
        <v>60</v>
      </c>
      <c r="I13" s="79"/>
      <c r="J13" s="75"/>
      <c r="K13" s="63"/>
    </row>
    <row r="14" spans="1:11" ht="15.5" x14ac:dyDescent="0.35">
      <c r="A14" s="57"/>
      <c r="B14" s="58"/>
      <c r="C14" s="59" t="s">
        <v>61</v>
      </c>
      <c r="D14" s="51"/>
      <c r="E14" s="51"/>
      <c r="F14" s="51"/>
      <c r="G14" s="51"/>
      <c r="H14" s="51"/>
      <c r="I14" s="84" t="s">
        <v>52</v>
      </c>
      <c r="J14" s="75"/>
      <c r="K14" s="63"/>
    </row>
    <row r="15" spans="1:11" ht="15.5" x14ac:dyDescent="0.35">
      <c r="A15" s="57"/>
      <c r="B15" s="58"/>
      <c r="C15" s="59" t="s">
        <v>62</v>
      </c>
      <c r="D15" s="51"/>
      <c r="E15" s="51"/>
      <c r="F15" s="51"/>
      <c r="G15" s="51"/>
      <c r="H15" s="51"/>
      <c r="I15" s="61" t="s">
        <v>20</v>
      </c>
      <c r="J15" s="75"/>
      <c r="K15" s="63"/>
    </row>
    <row r="16" spans="1:11" ht="15.5" x14ac:dyDescent="0.35">
      <c r="A16" s="57"/>
      <c r="B16" s="58"/>
      <c r="C16" s="59" t="s">
        <v>63</v>
      </c>
      <c r="D16" s="51"/>
      <c r="E16" s="51"/>
      <c r="F16" s="51"/>
      <c r="G16" s="51"/>
      <c r="H16" s="51"/>
      <c r="I16" s="61" t="s">
        <v>20</v>
      </c>
      <c r="J16" s="75"/>
      <c r="K16" s="63"/>
    </row>
    <row r="17" spans="1:11" x14ac:dyDescent="0.35">
      <c r="A17" s="57"/>
      <c r="B17" s="58"/>
      <c r="C17" s="59" t="s">
        <v>64</v>
      </c>
      <c r="D17" s="51"/>
      <c r="E17" s="51"/>
      <c r="F17" s="51"/>
      <c r="G17" s="51"/>
      <c r="H17" s="51"/>
      <c r="I17" s="61" t="s">
        <v>65</v>
      </c>
      <c r="J17" s="75"/>
      <c r="K17" s="63"/>
    </row>
    <row r="18" spans="1:11" x14ac:dyDescent="0.35">
      <c r="A18" s="57"/>
      <c r="B18" s="58"/>
      <c r="C18" s="158" t="s">
        <v>66</v>
      </c>
      <c r="D18" s="159"/>
      <c r="E18" s="159"/>
      <c r="F18" s="159"/>
      <c r="G18" s="159"/>
      <c r="H18" s="159"/>
      <c r="I18" s="160"/>
      <c r="J18" s="75"/>
      <c r="K18" s="63"/>
    </row>
    <row r="19" spans="1:11" ht="15.5" x14ac:dyDescent="0.35">
      <c r="A19" s="57"/>
      <c r="B19" s="58"/>
      <c r="C19" s="59" t="s">
        <v>67</v>
      </c>
      <c r="D19" s="51"/>
      <c r="E19" s="51"/>
      <c r="F19" s="51"/>
      <c r="G19" s="51"/>
      <c r="H19" s="51"/>
      <c r="I19" s="61" t="s">
        <v>52</v>
      </c>
      <c r="J19" s="75"/>
      <c r="K19" s="63"/>
    </row>
    <row r="20" spans="1:11" ht="15.5" x14ac:dyDescent="0.35">
      <c r="A20" s="57"/>
      <c r="B20" s="58"/>
      <c r="C20" s="59" t="s">
        <v>68</v>
      </c>
      <c r="D20" s="51"/>
      <c r="E20" s="51"/>
      <c r="F20" s="51"/>
      <c r="G20" s="51"/>
      <c r="H20" s="51"/>
      <c r="I20" s="61" t="s">
        <v>69</v>
      </c>
      <c r="J20" s="75"/>
      <c r="K20" s="63"/>
    </row>
    <row r="21" spans="1:11" ht="16" thickBot="1" x14ac:dyDescent="0.4">
      <c r="A21" s="57"/>
      <c r="B21" s="58"/>
      <c r="C21" s="83" t="s">
        <v>70</v>
      </c>
      <c r="D21" s="52"/>
      <c r="E21" s="53"/>
      <c r="F21" s="53"/>
      <c r="G21" s="53"/>
      <c r="H21" s="53"/>
      <c r="I21" s="66" t="s">
        <v>71</v>
      </c>
      <c r="J21" s="75"/>
      <c r="K21" s="63"/>
    </row>
    <row r="22" spans="1:11" ht="15" thickBot="1" x14ac:dyDescent="0.4">
      <c r="A22" s="57"/>
      <c r="B22" s="58"/>
      <c r="C22" s="85"/>
      <c r="D22" s="85"/>
      <c r="E22" s="85"/>
      <c r="F22" s="85"/>
      <c r="G22" s="86"/>
      <c r="H22" s="86"/>
      <c r="I22" s="62"/>
      <c r="J22" s="75"/>
      <c r="K22" s="63"/>
    </row>
    <row r="23" spans="1:11" ht="15" thickBot="1" x14ac:dyDescent="0.4">
      <c r="A23" s="57"/>
      <c r="B23" s="58"/>
      <c r="C23" s="116" t="s">
        <v>72</v>
      </c>
      <c r="D23" s="78" t="s">
        <v>56</v>
      </c>
      <c r="E23" s="78" t="s">
        <v>57</v>
      </c>
      <c r="F23" s="78" t="s">
        <v>58</v>
      </c>
      <c r="G23" s="78" t="s">
        <v>59</v>
      </c>
      <c r="H23" s="78" t="s">
        <v>60</v>
      </c>
      <c r="I23" s="79"/>
      <c r="J23" s="75"/>
      <c r="K23" s="63"/>
    </row>
    <row r="24" spans="1:11" ht="15.5" x14ac:dyDescent="0.35">
      <c r="A24" s="57"/>
      <c r="B24" s="58"/>
      <c r="C24" s="59" t="s">
        <v>61</v>
      </c>
      <c r="D24" s="51"/>
      <c r="E24" s="51"/>
      <c r="F24" s="51"/>
      <c r="G24" s="51"/>
      <c r="H24" s="51"/>
      <c r="I24" s="84" t="s">
        <v>52</v>
      </c>
      <c r="J24" s="75"/>
      <c r="K24" s="63"/>
    </row>
    <row r="25" spans="1:11" ht="15.5" x14ac:dyDescent="0.35">
      <c r="A25" s="57"/>
      <c r="B25" s="58"/>
      <c r="C25" s="59" t="s">
        <v>62</v>
      </c>
      <c r="D25" s="51"/>
      <c r="E25" s="51"/>
      <c r="F25" s="51"/>
      <c r="G25" s="51"/>
      <c r="H25" s="51"/>
      <c r="I25" s="61" t="s">
        <v>20</v>
      </c>
      <c r="J25" s="75"/>
      <c r="K25" s="63"/>
    </row>
    <row r="26" spans="1:11" ht="15.5" x14ac:dyDescent="0.35">
      <c r="A26" s="57"/>
      <c r="B26" s="58"/>
      <c r="C26" s="59" t="s">
        <v>63</v>
      </c>
      <c r="D26" s="51"/>
      <c r="E26" s="51"/>
      <c r="F26" s="51"/>
      <c r="G26" s="51"/>
      <c r="H26" s="51"/>
      <c r="I26" s="61" t="s">
        <v>20</v>
      </c>
      <c r="J26" s="75"/>
      <c r="K26" s="63"/>
    </row>
    <row r="27" spans="1:11" x14ac:dyDescent="0.35">
      <c r="A27" s="57"/>
      <c r="B27" s="58"/>
      <c r="C27" s="59" t="s">
        <v>64</v>
      </c>
      <c r="D27" s="51"/>
      <c r="E27" s="51"/>
      <c r="F27" s="51"/>
      <c r="G27" s="51"/>
      <c r="H27" s="51"/>
      <c r="I27" s="61" t="s">
        <v>65</v>
      </c>
      <c r="J27" s="75"/>
      <c r="K27" s="63"/>
    </row>
    <row r="28" spans="1:11" x14ac:dyDescent="0.35">
      <c r="A28" s="57"/>
      <c r="B28" s="58"/>
      <c r="C28" s="158" t="s">
        <v>66</v>
      </c>
      <c r="D28" s="159"/>
      <c r="E28" s="159"/>
      <c r="F28" s="159"/>
      <c r="G28" s="159"/>
      <c r="H28" s="159"/>
      <c r="I28" s="160"/>
      <c r="J28" s="75"/>
      <c r="K28" s="63"/>
    </row>
    <row r="29" spans="1:11" ht="15.5" x14ac:dyDescent="0.35">
      <c r="A29" s="57"/>
      <c r="B29" s="58"/>
      <c r="C29" s="59" t="s">
        <v>73</v>
      </c>
      <c r="D29" s="51"/>
      <c r="E29" s="51"/>
      <c r="F29" s="51"/>
      <c r="G29" s="51"/>
      <c r="H29" s="51"/>
      <c r="I29" s="61" t="s">
        <v>52</v>
      </c>
      <c r="J29" s="75"/>
      <c r="K29" s="63"/>
    </row>
    <row r="30" spans="1:11" ht="15.5" x14ac:dyDescent="0.35">
      <c r="A30" s="57"/>
      <c r="B30" s="58"/>
      <c r="C30" s="59" t="s">
        <v>74</v>
      </c>
      <c r="D30" s="51"/>
      <c r="E30" s="51"/>
      <c r="F30" s="51"/>
      <c r="G30" s="51"/>
      <c r="H30" s="51"/>
      <c r="I30" s="61" t="s">
        <v>69</v>
      </c>
      <c r="J30" s="75"/>
      <c r="K30" s="63"/>
    </row>
    <row r="31" spans="1:11" ht="16" thickBot="1" x14ac:dyDescent="0.4">
      <c r="A31" s="57"/>
      <c r="B31" s="58"/>
      <c r="C31" s="83" t="s">
        <v>75</v>
      </c>
      <c r="D31" s="52"/>
      <c r="E31" s="53"/>
      <c r="F31" s="53"/>
      <c r="G31" s="53"/>
      <c r="H31" s="53"/>
      <c r="I31" s="66" t="s">
        <v>71</v>
      </c>
      <c r="J31" s="75"/>
      <c r="K31" s="63"/>
    </row>
    <row r="32" spans="1:11" ht="15" thickBot="1" x14ac:dyDescent="0.4">
      <c r="A32" s="57"/>
      <c r="B32" s="58"/>
      <c r="C32" s="85"/>
      <c r="D32" s="85"/>
      <c r="E32" s="85"/>
      <c r="F32" s="85"/>
      <c r="G32" s="86"/>
      <c r="H32" s="86"/>
      <c r="I32" s="62"/>
      <c r="J32" s="75"/>
      <c r="K32" s="63"/>
    </row>
    <row r="33" spans="1:11" ht="15" thickBot="1" x14ac:dyDescent="0.4">
      <c r="A33" s="57"/>
      <c r="B33" s="58"/>
      <c r="C33" s="116" t="s">
        <v>76</v>
      </c>
      <c r="D33" s="161" t="s">
        <v>77</v>
      </c>
      <c r="E33" s="161"/>
      <c r="F33" s="87" t="s">
        <v>78</v>
      </c>
      <c r="G33" s="161" t="s">
        <v>79</v>
      </c>
      <c r="H33" s="161"/>
      <c r="I33" s="79"/>
      <c r="J33" s="75"/>
      <c r="K33" s="63"/>
    </row>
    <row r="34" spans="1:11" ht="15.5" x14ac:dyDescent="0.35">
      <c r="A34" s="57"/>
      <c r="B34" s="58"/>
      <c r="C34" s="59" t="s">
        <v>61</v>
      </c>
      <c r="D34" s="148"/>
      <c r="E34" s="149"/>
      <c r="F34" s="51"/>
      <c r="G34" s="148"/>
      <c r="H34" s="149"/>
      <c r="I34" s="84" t="s">
        <v>52</v>
      </c>
      <c r="J34" s="75"/>
      <c r="K34" s="63"/>
    </row>
    <row r="35" spans="1:11" ht="15.5" x14ac:dyDescent="0.35">
      <c r="A35" s="57"/>
      <c r="B35" s="58"/>
      <c r="C35" s="59" t="s">
        <v>62</v>
      </c>
      <c r="D35" s="148"/>
      <c r="E35" s="149"/>
      <c r="F35" s="51"/>
      <c r="G35" s="148"/>
      <c r="H35" s="149"/>
      <c r="I35" s="61" t="s">
        <v>20</v>
      </c>
      <c r="J35" s="75"/>
      <c r="K35" s="63"/>
    </row>
    <row r="36" spans="1:11" ht="15.5" x14ac:dyDescent="0.35">
      <c r="A36" s="57"/>
      <c r="B36" s="58"/>
      <c r="C36" s="59" t="s">
        <v>63</v>
      </c>
      <c r="D36" s="148"/>
      <c r="E36" s="149"/>
      <c r="F36" s="51"/>
      <c r="G36" s="148"/>
      <c r="H36" s="149"/>
      <c r="I36" s="61" t="s">
        <v>20</v>
      </c>
      <c r="J36" s="75"/>
      <c r="K36" s="63"/>
    </row>
    <row r="37" spans="1:11" x14ac:dyDescent="0.35">
      <c r="A37" s="57"/>
      <c r="B37" s="58"/>
      <c r="C37" s="59" t="s">
        <v>64</v>
      </c>
      <c r="D37" s="148"/>
      <c r="E37" s="149"/>
      <c r="F37" s="51"/>
      <c r="G37" s="148"/>
      <c r="H37" s="149"/>
      <c r="I37" s="61" t="s">
        <v>65</v>
      </c>
      <c r="J37" s="75"/>
      <c r="K37" s="63"/>
    </row>
    <row r="38" spans="1:11" x14ac:dyDescent="0.35">
      <c r="A38" s="57"/>
      <c r="B38" s="58"/>
      <c r="C38" s="158" t="s">
        <v>80</v>
      </c>
      <c r="D38" s="159"/>
      <c r="E38" s="159"/>
      <c r="F38" s="159"/>
      <c r="G38" s="159"/>
      <c r="H38" s="159"/>
      <c r="I38" s="160"/>
      <c r="J38" s="75"/>
      <c r="K38" s="63"/>
    </row>
    <row r="39" spans="1:11" ht="15.5" x14ac:dyDescent="0.35">
      <c r="A39" s="57"/>
      <c r="B39" s="58"/>
      <c r="C39" s="59" t="s">
        <v>73</v>
      </c>
      <c r="D39" s="148"/>
      <c r="E39" s="149"/>
      <c r="F39" s="51"/>
      <c r="G39" s="148"/>
      <c r="H39" s="149"/>
      <c r="I39" s="61" t="s">
        <v>52</v>
      </c>
      <c r="J39" s="75"/>
      <c r="K39" s="63"/>
    </row>
    <row r="40" spans="1:11" ht="15.5" x14ac:dyDescent="0.35">
      <c r="A40" s="57"/>
      <c r="B40" s="58"/>
      <c r="C40" s="59" t="s">
        <v>81</v>
      </c>
      <c r="D40" s="148"/>
      <c r="E40" s="149"/>
      <c r="F40" s="51"/>
      <c r="G40" s="148"/>
      <c r="H40" s="149"/>
      <c r="I40" s="61" t="s">
        <v>69</v>
      </c>
      <c r="J40" s="75"/>
      <c r="K40" s="63"/>
    </row>
    <row r="41" spans="1:11" ht="15" thickBot="1" x14ac:dyDescent="0.4">
      <c r="A41" s="57"/>
      <c r="B41" s="58"/>
      <c r="C41" s="83" t="s">
        <v>82</v>
      </c>
      <c r="D41" s="150"/>
      <c r="E41" s="151"/>
      <c r="F41" s="53"/>
      <c r="G41" s="150"/>
      <c r="H41" s="151"/>
      <c r="I41" s="66" t="s">
        <v>71</v>
      </c>
      <c r="J41" s="75"/>
      <c r="K41" s="63"/>
    </row>
    <row r="42" spans="1:11" x14ac:dyDescent="0.35">
      <c r="A42" s="57"/>
      <c r="B42" s="58"/>
      <c r="C42" s="69"/>
      <c r="D42" s="69"/>
      <c r="E42" s="69"/>
      <c r="F42" s="69"/>
      <c r="G42" s="119"/>
      <c r="H42" s="119"/>
      <c r="I42" s="119"/>
      <c r="J42" s="75"/>
      <c r="K42" s="63"/>
    </row>
    <row r="43" spans="1:11" x14ac:dyDescent="0.35">
      <c r="A43" s="72"/>
      <c r="B43" s="73"/>
      <c r="C43" s="73"/>
      <c r="D43" s="73"/>
      <c r="E43" s="73"/>
      <c r="F43" s="73"/>
      <c r="G43" s="73"/>
      <c r="H43" s="73"/>
      <c r="I43" s="74"/>
      <c r="J43" s="74"/>
      <c r="K43" s="72"/>
    </row>
  </sheetData>
  <sheetProtection algorithmName="SHA-512" hashValue="aKWQ4pWt9X2a/lwMITqDpAm3Coexghat3X+by9SlSk/kNEbd2Vu5VnKhV4K+tmHVLgUP1dQl8Yc0UZ9/Az1OeQ==" saltValue="P1F5tUza5dln3e1AJYw09w==" spinCount="100000" sheet="1" objects="1" scenarios="1"/>
  <mergeCells count="26">
    <mergeCell ref="D34:E34"/>
    <mergeCell ref="G34:H34"/>
    <mergeCell ref="C3:I3"/>
    <mergeCell ref="C5:I5"/>
    <mergeCell ref="D6:H6"/>
    <mergeCell ref="D7:H7"/>
    <mergeCell ref="C9:I9"/>
    <mergeCell ref="D10:H10"/>
    <mergeCell ref="D11:H11"/>
    <mergeCell ref="C18:I18"/>
    <mergeCell ref="C28:I28"/>
    <mergeCell ref="D33:E33"/>
    <mergeCell ref="G33:H33"/>
    <mergeCell ref="D41:E41"/>
    <mergeCell ref="G41:H41"/>
    <mergeCell ref="D35:E35"/>
    <mergeCell ref="G35:H35"/>
    <mergeCell ref="D36:E36"/>
    <mergeCell ref="G36:H36"/>
    <mergeCell ref="D37:E37"/>
    <mergeCell ref="G37:H37"/>
    <mergeCell ref="C38:I38"/>
    <mergeCell ref="D39:E39"/>
    <mergeCell ref="G39:H39"/>
    <mergeCell ref="D40:E40"/>
    <mergeCell ref="G40:H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C5ED4-D08B-41B4-A001-882F84D8A402}">
  <dimension ref="A1:K40"/>
  <sheetViews>
    <sheetView workbookViewId="0">
      <selection activeCell="C34" sqref="C34"/>
    </sheetView>
  </sheetViews>
  <sheetFormatPr defaultRowHeight="14.5" x14ac:dyDescent="0.35"/>
  <cols>
    <col min="1" max="2" width="3.1796875" customWidth="1"/>
    <col min="3" max="3" width="56" customWidth="1"/>
    <col min="4" max="9" width="10" customWidth="1"/>
    <col min="10" max="11" width="3.1796875" customWidth="1"/>
  </cols>
  <sheetData>
    <row r="1" spans="1:11" x14ac:dyDescent="0.35">
      <c r="A1" s="72"/>
      <c r="B1" s="80"/>
      <c r="C1" s="80"/>
      <c r="D1" s="80"/>
      <c r="E1" s="80"/>
      <c r="F1" s="80"/>
      <c r="G1" s="80"/>
      <c r="H1" s="80"/>
      <c r="I1" s="81"/>
      <c r="J1" s="81"/>
      <c r="K1" s="72"/>
    </row>
    <row r="2" spans="1:11" ht="15" thickBot="1" x14ac:dyDescent="0.4">
      <c r="A2" s="67"/>
      <c r="B2" s="68"/>
      <c r="C2" s="68"/>
      <c r="D2" s="68"/>
      <c r="E2" s="68"/>
      <c r="F2" s="68"/>
      <c r="G2" s="68"/>
      <c r="H2" s="68"/>
      <c r="I2" s="77"/>
      <c r="J2" s="77"/>
      <c r="K2" s="71"/>
    </row>
    <row r="3" spans="1:11" ht="19" thickBot="1" x14ac:dyDescent="0.4">
      <c r="A3" s="67"/>
      <c r="B3" s="68"/>
      <c r="C3" s="124" t="s">
        <v>101</v>
      </c>
      <c r="D3" s="125"/>
      <c r="E3" s="125"/>
      <c r="F3" s="125"/>
      <c r="G3" s="162"/>
      <c r="H3" s="162"/>
      <c r="I3" s="146"/>
      <c r="J3" s="82"/>
      <c r="K3" s="71"/>
    </row>
    <row r="4" spans="1:11" ht="15" thickBot="1" x14ac:dyDescent="0.4">
      <c r="A4" s="67"/>
      <c r="B4" s="68"/>
      <c r="C4" s="68"/>
      <c r="D4" s="68"/>
      <c r="E4" s="68"/>
      <c r="F4" s="68"/>
      <c r="G4" s="68"/>
      <c r="H4" s="68"/>
      <c r="I4" s="77"/>
      <c r="J4" s="77"/>
      <c r="K4" s="71"/>
    </row>
    <row r="5" spans="1:11" ht="15" thickBot="1" x14ac:dyDescent="0.4">
      <c r="A5" s="67"/>
      <c r="B5" s="68"/>
      <c r="C5" s="116" t="s">
        <v>84</v>
      </c>
      <c r="D5" s="185" t="s">
        <v>85</v>
      </c>
      <c r="E5" s="161"/>
      <c r="F5" s="161"/>
      <c r="G5" s="161"/>
      <c r="H5" s="186"/>
      <c r="I5" s="79"/>
      <c r="J5" s="77"/>
      <c r="K5" s="71"/>
    </row>
    <row r="6" spans="1:11" ht="15.5" x14ac:dyDescent="0.35">
      <c r="A6" s="67"/>
      <c r="B6" s="68"/>
      <c r="C6" s="59" t="s">
        <v>51</v>
      </c>
      <c r="D6" s="175"/>
      <c r="E6" s="176"/>
      <c r="F6" s="176"/>
      <c r="G6" s="176"/>
      <c r="H6" s="177"/>
      <c r="I6" s="61" t="s">
        <v>52</v>
      </c>
      <c r="J6" s="77"/>
      <c r="K6" s="71"/>
    </row>
    <row r="7" spans="1:11" ht="15.5" x14ac:dyDescent="0.35">
      <c r="A7" s="67"/>
      <c r="B7" s="68"/>
      <c r="C7" s="59" t="s">
        <v>53</v>
      </c>
      <c r="D7" s="139"/>
      <c r="E7" s="139"/>
      <c r="F7" s="139"/>
      <c r="G7" s="139"/>
      <c r="H7" s="139"/>
      <c r="I7" s="61" t="s">
        <v>54</v>
      </c>
      <c r="J7" s="77"/>
      <c r="K7" s="71"/>
    </row>
    <row r="8" spans="1:11" ht="16" thickBot="1" x14ac:dyDescent="0.4">
      <c r="A8" s="67"/>
      <c r="B8" s="68"/>
      <c r="C8" s="65" t="s">
        <v>86</v>
      </c>
      <c r="D8" s="189" t="e">
        <f>D6*1440/D7</f>
        <v>#DIV/0!</v>
      </c>
      <c r="E8" s="190"/>
      <c r="F8" s="190"/>
      <c r="G8" s="190"/>
      <c r="H8" s="191"/>
      <c r="I8" s="66" t="s">
        <v>52</v>
      </c>
      <c r="J8" s="77"/>
      <c r="K8" s="71"/>
    </row>
    <row r="9" spans="1:11" ht="15" thickBot="1" x14ac:dyDescent="0.4">
      <c r="A9" s="67"/>
      <c r="B9" s="68"/>
      <c r="C9" s="68"/>
      <c r="D9" s="68"/>
      <c r="E9" s="68"/>
      <c r="F9" s="68"/>
      <c r="G9" s="68"/>
      <c r="H9" s="68"/>
      <c r="I9" s="77"/>
      <c r="J9" s="77"/>
      <c r="K9" s="71"/>
    </row>
    <row r="10" spans="1:11" ht="15" thickBot="1" x14ac:dyDescent="0.4">
      <c r="A10" s="67"/>
      <c r="B10" s="68"/>
      <c r="C10" s="116" t="s">
        <v>87</v>
      </c>
      <c r="D10" s="78" t="s">
        <v>56</v>
      </c>
      <c r="E10" s="78" t="s">
        <v>57</v>
      </c>
      <c r="F10" s="78" t="s">
        <v>58</v>
      </c>
      <c r="G10" s="78" t="s">
        <v>59</v>
      </c>
      <c r="H10" s="78" t="s">
        <v>60</v>
      </c>
      <c r="I10" s="79"/>
      <c r="J10" s="77"/>
      <c r="K10" s="71"/>
    </row>
    <row r="11" spans="1:11" ht="15.5" x14ac:dyDescent="0.35">
      <c r="A11" s="67"/>
      <c r="B11" s="68"/>
      <c r="C11" s="59" t="s">
        <v>88</v>
      </c>
      <c r="D11" s="54"/>
      <c r="E11" s="54"/>
      <c r="F11" s="54"/>
      <c r="G11" s="54"/>
      <c r="H11" s="54"/>
      <c r="I11" s="61" t="s">
        <v>52</v>
      </c>
      <c r="J11" s="77"/>
      <c r="K11" s="71"/>
    </row>
    <row r="12" spans="1:11" x14ac:dyDescent="0.35">
      <c r="A12" s="67"/>
      <c r="B12" s="68"/>
      <c r="C12" s="59" t="s">
        <v>89</v>
      </c>
      <c r="D12" s="60">
        <f>D11*3.41</f>
        <v>0</v>
      </c>
      <c r="E12" s="60">
        <f>E11*3.41</f>
        <v>0</v>
      </c>
      <c r="F12" s="60">
        <f>F11*3.41</f>
        <v>0</v>
      </c>
      <c r="G12" s="60">
        <f>G11*3.41</f>
        <v>0</v>
      </c>
      <c r="H12" s="60">
        <f>H11*3.41</f>
        <v>0</v>
      </c>
      <c r="I12" s="61" t="s">
        <v>90</v>
      </c>
      <c r="J12" s="77"/>
      <c r="K12" s="71"/>
    </row>
    <row r="13" spans="1:11" ht="15.5" x14ac:dyDescent="0.35">
      <c r="A13" s="67"/>
      <c r="B13" s="68"/>
      <c r="C13" s="59" t="s">
        <v>62</v>
      </c>
      <c r="D13" s="55"/>
      <c r="E13" s="55"/>
      <c r="F13" s="55"/>
      <c r="G13" s="55"/>
      <c r="H13" s="55"/>
      <c r="I13" s="61" t="s">
        <v>20</v>
      </c>
      <c r="J13" s="77"/>
      <c r="K13" s="71"/>
    </row>
    <row r="14" spans="1:11" ht="15.5" x14ac:dyDescent="0.35">
      <c r="A14" s="67"/>
      <c r="B14" s="68"/>
      <c r="C14" s="59" t="s">
        <v>63</v>
      </c>
      <c r="D14" s="55"/>
      <c r="E14" s="55"/>
      <c r="F14" s="55"/>
      <c r="G14" s="55"/>
      <c r="H14" s="55"/>
      <c r="I14" s="61" t="s">
        <v>20</v>
      </c>
      <c r="J14" s="77"/>
      <c r="K14" s="71"/>
    </row>
    <row r="15" spans="1:11" x14ac:dyDescent="0.35">
      <c r="A15" s="67"/>
      <c r="B15" s="68"/>
      <c r="C15" s="59" t="s">
        <v>64</v>
      </c>
      <c r="D15" s="55"/>
      <c r="E15" s="55"/>
      <c r="F15" s="55"/>
      <c r="G15" s="55"/>
      <c r="H15" s="55"/>
      <c r="I15" s="61" t="s">
        <v>65</v>
      </c>
      <c r="J15" s="77"/>
      <c r="K15" s="71"/>
    </row>
    <row r="16" spans="1:11" ht="15.5" x14ac:dyDescent="0.35">
      <c r="A16" s="67"/>
      <c r="B16" s="68"/>
      <c r="C16" s="59" t="s">
        <v>91</v>
      </c>
      <c r="D16" s="60">
        <f>ABS(D15*(D14-D13))</f>
        <v>0</v>
      </c>
      <c r="E16" s="60">
        <f>ABS(E15*(E14-E13))</f>
        <v>0</v>
      </c>
      <c r="F16" s="60">
        <f>ABS(F15*(F14-F13))</f>
        <v>0</v>
      </c>
      <c r="G16" s="60">
        <f>ABS(G15*(G14-G13))</f>
        <v>0</v>
      </c>
      <c r="H16" s="60">
        <f>ABS(H15*(H14-H13))</f>
        <v>0</v>
      </c>
      <c r="I16" s="61" t="s">
        <v>90</v>
      </c>
      <c r="J16" s="77"/>
      <c r="K16" s="71"/>
    </row>
    <row r="17" spans="1:11" x14ac:dyDescent="0.35">
      <c r="A17" s="67"/>
      <c r="B17" s="68"/>
      <c r="C17" s="59" t="s">
        <v>92</v>
      </c>
      <c r="D17" s="64" t="e">
        <f>D16/D12</f>
        <v>#DIV/0!</v>
      </c>
      <c r="E17" s="64" t="e">
        <f>E16/E12</f>
        <v>#DIV/0!</v>
      </c>
      <c r="F17" s="64" t="e">
        <f>F16/F12</f>
        <v>#DIV/0!</v>
      </c>
      <c r="G17" s="64" t="e">
        <f>G16/G12</f>
        <v>#DIV/0!</v>
      </c>
      <c r="H17" s="64" t="e">
        <f>H16/H12</f>
        <v>#DIV/0!</v>
      </c>
      <c r="I17" s="61"/>
      <c r="J17" s="77"/>
      <c r="K17" s="71"/>
    </row>
    <row r="18" spans="1:11" ht="15" thickBot="1" x14ac:dyDescent="0.4">
      <c r="A18" s="67"/>
      <c r="B18" s="68"/>
      <c r="C18" s="65" t="s">
        <v>93</v>
      </c>
      <c r="D18" s="182" t="e">
        <f>AVERAGE(D17:H17)</f>
        <v>#DIV/0!</v>
      </c>
      <c r="E18" s="183"/>
      <c r="F18" s="183"/>
      <c r="G18" s="183"/>
      <c r="H18" s="184"/>
      <c r="I18" s="66"/>
      <c r="J18" s="77"/>
      <c r="K18" s="71"/>
    </row>
    <row r="19" spans="1:11" ht="15" thickBot="1" x14ac:dyDescent="0.4">
      <c r="A19" s="67"/>
      <c r="B19" s="68"/>
      <c r="C19" s="68"/>
      <c r="D19" s="68"/>
      <c r="E19" s="68"/>
      <c r="F19" s="68"/>
      <c r="G19" s="68"/>
      <c r="H19" s="68"/>
      <c r="I19" s="77"/>
      <c r="J19" s="77"/>
      <c r="K19" s="71"/>
    </row>
    <row r="20" spans="1:11" ht="15" thickBot="1" x14ac:dyDescent="0.4">
      <c r="A20" s="57"/>
      <c r="B20" s="58"/>
      <c r="C20" s="116" t="s">
        <v>94</v>
      </c>
      <c r="D20" s="78" t="s">
        <v>56</v>
      </c>
      <c r="E20" s="78" t="s">
        <v>57</v>
      </c>
      <c r="F20" s="78" t="s">
        <v>58</v>
      </c>
      <c r="G20" s="78" t="s">
        <v>59</v>
      </c>
      <c r="H20" s="78" t="s">
        <v>60</v>
      </c>
      <c r="I20" s="79"/>
      <c r="J20" s="62"/>
      <c r="K20" s="63"/>
    </row>
    <row r="21" spans="1:11" ht="15.5" x14ac:dyDescent="0.35">
      <c r="A21" s="57"/>
      <c r="B21" s="58"/>
      <c r="C21" s="59" t="s">
        <v>88</v>
      </c>
      <c r="D21" s="54"/>
      <c r="E21" s="54"/>
      <c r="F21" s="54"/>
      <c r="G21" s="54"/>
      <c r="H21" s="54"/>
      <c r="I21" s="61" t="s">
        <v>52</v>
      </c>
      <c r="J21" s="62"/>
      <c r="K21" s="63"/>
    </row>
    <row r="22" spans="1:11" x14ac:dyDescent="0.35">
      <c r="A22" s="57"/>
      <c r="B22" s="58"/>
      <c r="C22" s="59" t="s">
        <v>89</v>
      </c>
      <c r="D22" s="60">
        <f>D21*3.41</f>
        <v>0</v>
      </c>
      <c r="E22" s="60">
        <f>E21*3.41</f>
        <v>0</v>
      </c>
      <c r="F22" s="60">
        <f>F21*3.41</f>
        <v>0</v>
      </c>
      <c r="G22" s="60">
        <f>G21*3.41</f>
        <v>0</v>
      </c>
      <c r="H22" s="60">
        <f>H21*3.41</f>
        <v>0</v>
      </c>
      <c r="I22" s="61" t="s">
        <v>90</v>
      </c>
      <c r="J22" s="62"/>
      <c r="K22" s="63"/>
    </row>
    <row r="23" spans="1:11" ht="15.5" x14ac:dyDescent="0.35">
      <c r="A23" s="57"/>
      <c r="B23" s="58"/>
      <c r="C23" s="59" t="s">
        <v>62</v>
      </c>
      <c r="D23" s="55"/>
      <c r="E23" s="55"/>
      <c r="F23" s="55"/>
      <c r="G23" s="55"/>
      <c r="H23" s="55"/>
      <c r="I23" s="61" t="s">
        <v>20</v>
      </c>
      <c r="J23" s="62"/>
      <c r="K23" s="63"/>
    </row>
    <row r="24" spans="1:11" ht="15.5" x14ac:dyDescent="0.35">
      <c r="A24" s="57"/>
      <c r="B24" s="58"/>
      <c r="C24" s="59" t="s">
        <v>63</v>
      </c>
      <c r="D24" s="55"/>
      <c r="E24" s="55"/>
      <c r="F24" s="55"/>
      <c r="G24" s="55"/>
      <c r="H24" s="55"/>
      <c r="I24" s="61" t="s">
        <v>20</v>
      </c>
      <c r="J24" s="62"/>
      <c r="K24" s="63"/>
    </row>
    <row r="25" spans="1:11" x14ac:dyDescent="0.35">
      <c r="A25" s="57"/>
      <c r="B25" s="58"/>
      <c r="C25" s="59" t="s">
        <v>64</v>
      </c>
      <c r="D25" s="55"/>
      <c r="E25" s="55"/>
      <c r="F25" s="55"/>
      <c r="G25" s="55"/>
      <c r="H25" s="55"/>
      <c r="I25" s="61" t="s">
        <v>65</v>
      </c>
      <c r="J25" s="75"/>
      <c r="K25" s="63"/>
    </row>
    <row r="26" spans="1:11" ht="15.5" x14ac:dyDescent="0.35">
      <c r="A26" s="57"/>
      <c r="B26" s="58"/>
      <c r="C26" s="59" t="s">
        <v>91</v>
      </c>
      <c r="D26" s="60">
        <f>ABS(D25*(D24-D23))</f>
        <v>0</v>
      </c>
      <c r="E26" s="60">
        <f>ABS(E25*(E24-E23))</f>
        <v>0</v>
      </c>
      <c r="F26" s="60">
        <f>ABS(F25*(F24-F23))</f>
        <v>0</v>
      </c>
      <c r="G26" s="60">
        <f>ABS(G25*(G24-G23))</f>
        <v>0</v>
      </c>
      <c r="H26" s="60">
        <f>ABS(H25*(H24-H23))</f>
        <v>0</v>
      </c>
      <c r="I26" s="61" t="s">
        <v>90</v>
      </c>
      <c r="J26" s="62"/>
      <c r="K26" s="63"/>
    </row>
    <row r="27" spans="1:11" x14ac:dyDescent="0.35">
      <c r="A27" s="57"/>
      <c r="B27" s="58"/>
      <c r="C27" s="59" t="s">
        <v>92</v>
      </c>
      <c r="D27" s="64" t="e">
        <f>D26/D22</f>
        <v>#DIV/0!</v>
      </c>
      <c r="E27" s="64" t="e">
        <f>E26/E22</f>
        <v>#DIV/0!</v>
      </c>
      <c r="F27" s="64" t="e">
        <f>F26/F22</f>
        <v>#DIV/0!</v>
      </c>
      <c r="G27" s="64" t="e">
        <f>G26/G22</f>
        <v>#DIV/0!</v>
      </c>
      <c r="H27" s="64" t="e">
        <f>H26/H22</f>
        <v>#DIV/0!</v>
      </c>
      <c r="I27" s="61"/>
      <c r="J27" s="62"/>
      <c r="K27" s="63"/>
    </row>
    <row r="28" spans="1:11" ht="15" thickBot="1" x14ac:dyDescent="0.4">
      <c r="A28" s="57"/>
      <c r="B28" s="58"/>
      <c r="C28" s="65" t="s">
        <v>93</v>
      </c>
      <c r="D28" s="182" t="e">
        <f>AVERAGE(D27:H27)</f>
        <v>#DIV/0!</v>
      </c>
      <c r="E28" s="183"/>
      <c r="F28" s="183"/>
      <c r="G28" s="183"/>
      <c r="H28" s="184"/>
      <c r="I28" s="66"/>
      <c r="J28" s="62"/>
      <c r="K28" s="63"/>
    </row>
    <row r="29" spans="1:11" ht="15" thickBot="1" x14ac:dyDescent="0.4">
      <c r="A29" s="57"/>
      <c r="B29" s="58"/>
      <c r="C29" s="68"/>
      <c r="D29" s="68"/>
      <c r="E29" s="68"/>
      <c r="F29" s="68"/>
      <c r="G29" s="68"/>
      <c r="H29" s="68"/>
      <c r="I29" s="77"/>
      <c r="J29" s="62"/>
      <c r="K29" s="63"/>
    </row>
    <row r="30" spans="1:11" ht="15" thickBot="1" x14ac:dyDescent="0.4">
      <c r="A30" s="57"/>
      <c r="B30" s="58"/>
      <c r="C30" s="116" t="s">
        <v>95</v>
      </c>
      <c r="D30" s="185" t="s">
        <v>77</v>
      </c>
      <c r="E30" s="186"/>
      <c r="F30" s="78" t="s">
        <v>78</v>
      </c>
      <c r="G30" s="185" t="s">
        <v>79</v>
      </c>
      <c r="H30" s="186"/>
      <c r="I30" s="79"/>
      <c r="J30" s="62"/>
      <c r="K30" s="63"/>
    </row>
    <row r="31" spans="1:11" ht="15.5" x14ac:dyDescent="0.35">
      <c r="A31" s="57"/>
      <c r="B31" s="58"/>
      <c r="C31" s="59" t="s">
        <v>88</v>
      </c>
      <c r="D31" s="173"/>
      <c r="E31" s="174"/>
      <c r="F31" s="54"/>
      <c r="G31" s="173"/>
      <c r="H31" s="174"/>
      <c r="I31" s="61" t="s">
        <v>52</v>
      </c>
      <c r="J31" s="62"/>
      <c r="K31" s="63"/>
    </row>
    <row r="32" spans="1:11" x14ac:dyDescent="0.35">
      <c r="A32" s="57"/>
      <c r="B32" s="58"/>
      <c r="C32" s="59" t="s">
        <v>89</v>
      </c>
      <c r="D32" s="187">
        <f>D31*3.41</f>
        <v>0</v>
      </c>
      <c r="E32" s="188"/>
      <c r="F32" s="60">
        <f>F31*3.41</f>
        <v>0</v>
      </c>
      <c r="G32" s="178">
        <f>G31*3.41</f>
        <v>0</v>
      </c>
      <c r="H32" s="179"/>
      <c r="I32" s="61" t="s">
        <v>90</v>
      </c>
      <c r="J32" s="62"/>
      <c r="K32" s="63"/>
    </row>
    <row r="33" spans="1:11" ht="15.5" x14ac:dyDescent="0.35">
      <c r="A33" s="57"/>
      <c r="B33" s="58"/>
      <c r="C33" s="76" t="s">
        <v>62</v>
      </c>
      <c r="D33" s="172"/>
      <c r="E33" s="172"/>
      <c r="F33" s="56"/>
      <c r="G33" s="172"/>
      <c r="H33" s="172"/>
      <c r="I33" s="61" t="s">
        <v>20</v>
      </c>
      <c r="J33" s="62"/>
      <c r="K33" s="63"/>
    </row>
    <row r="34" spans="1:11" ht="15.5" x14ac:dyDescent="0.35">
      <c r="A34" s="57"/>
      <c r="B34" s="58"/>
      <c r="C34" s="59" t="s">
        <v>63</v>
      </c>
      <c r="D34" s="172"/>
      <c r="E34" s="172"/>
      <c r="F34" s="55"/>
      <c r="G34" s="172"/>
      <c r="H34" s="172"/>
      <c r="I34" s="61" t="s">
        <v>20</v>
      </c>
      <c r="J34" s="62"/>
      <c r="K34" s="63"/>
    </row>
    <row r="35" spans="1:11" x14ac:dyDescent="0.35">
      <c r="A35" s="57"/>
      <c r="B35" s="58"/>
      <c r="C35" s="59" t="s">
        <v>64</v>
      </c>
      <c r="D35" s="172"/>
      <c r="E35" s="172"/>
      <c r="F35" s="55"/>
      <c r="G35" s="172"/>
      <c r="H35" s="172"/>
      <c r="I35" s="61" t="s">
        <v>65</v>
      </c>
      <c r="J35" s="75"/>
      <c r="K35" s="63"/>
    </row>
    <row r="36" spans="1:11" ht="15.5" x14ac:dyDescent="0.35">
      <c r="A36" s="57"/>
      <c r="B36" s="58"/>
      <c r="C36" s="59" t="s">
        <v>91</v>
      </c>
      <c r="D36" s="178">
        <f>ABS(D35*(D34-D33))</f>
        <v>0</v>
      </c>
      <c r="E36" s="179"/>
      <c r="F36" s="60">
        <f>ABS(F35*(F34-F33))</f>
        <v>0</v>
      </c>
      <c r="G36" s="178">
        <f>ABS(G35*(G34-G33))</f>
        <v>0</v>
      </c>
      <c r="H36" s="179"/>
      <c r="I36" s="61" t="s">
        <v>90</v>
      </c>
      <c r="J36" s="62"/>
      <c r="K36" s="63"/>
    </row>
    <row r="37" spans="1:11" x14ac:dyDescent="0.35">
      <c r="A37" s="57"/>
      <c r="B37" s="58"/>
      <c r="C37" s="59" t="s">
        <v>92</v>
      </c>
      <c r="D37" s="180" t="e">
        <f>D36/D32</f>
        <v>#DIV/0!</v>
      </c>
      <c r="E37" s="181"/>
      <c r="F37" s="64" t="e">
        <f>F36/F32</f>
        <v>#DIV/0!</v>
      </c>
      <c r="G37" s="180" t="e">
        <f>G36/G32</f>
        <v>#DIV/0!</v>
      </c>
      <c r="H37" s="181"/>
      <c r="I37" s="61"/>
      <c r="J37" s="62"/>
      <c r="K37" s="63"/>
    </row>
    <row r="38" spans="1:11" ht="15" thickBot="1" x14ac:dyDescent="0.4">
      <c r="A38" s="57"/>
      <c r="B38" s="58"/>
      <c r="C38" s="65" t="s">
        <v>93</v>
      </c>
      <c r="D38" s="182" t="e">
        <f>AVERAGE(D37:H37)</f>
        <v>#DIV/0!</v>
      </c>
      <c r="E38" s="183"/>
      <c r="F38" s="183"/>
      <c r="G38" s="183"/>
      <c r="H38" s="184"/>
      <c r="I38" s="66"/>
      <c r="J38" s="62"/>
      <c r="K38" s="63"/>
    </row>
    <row r="39" spans="1:11" x14ac:dyDescent="0.35">
      <c r="A39" s="67"/>
      <c r="B39" s="68"/>
      <c r="C39" s="69"/>
      <c r="D39" s="69"/>
      <c r="E39" s="69"/>
      <c r="F39" s="69"/>
      <c r="G39" s="119"/>
      <c r="H39" s="119"/>
      <c r="I39" s="119"/>
      <c r="J39" s="119"/>
      <c r="K39" s="71"/>
    </row>
    <row r="40" spans="1:11" x14ac:dyDescent="0.35">
      <c r="A40" s="72"/>
      <c r="B40" s="73"/>
      <c r="C40" s="73"/>
      <c r="D40" s="73"/>
      <c r="E40" s="73"/>
      <c r="F40" s="73"/>
      <c r="G40" s="73"/>
      <c r="H40" s="73"/>
      <c r="I40" s="74"/>
      <c r="J40" s="74"/>
      <c r="K40" s="72"/>
    </row>
  </sheetData>
  <sheetProtection algorithmName="SHA-512" hashValue="+XyH4bmW3RThPmjjs9hYUuZa+0EjoM/tF57scHggZtdTvebXKpFEI40nnMNuyvvtdY3qdAkSvdh8bDMeHti+Sg==" saltValue="xZ2lwNwT22A3bLXzGLdECw==" spinCount="100000" sheet="1" objects="1" scenarios="1"/>
  <mergeCells count="24">
    <mergeCell ref="D32:E32"/>
    <mergeCell ref="G32:H32"/>
    <mergeCell ref="C3:I3"/>
    <mergeCell ref="D5:H5"/>
    <mergeCell ref="D6:H6"/>
    <mergeCell ref="D7:H7"/>
    <mergeCell ref="D8:H8"/>
    <mergeCell ref="D18:H18"/>
    <mergeCell ref="D28:H28"/>
    <mergeCell ref="D30:E30"/>
    <mergeCell ref="G30:H30"/>
    <mergeCell ref="D31:E31"/>
    <mergeCell ref="G31:H31"/>
    <mergeCell ref="D33:E33"/>
    <mergeCell ref="G33:H33"/>
    <mergeCell ref="D34:E34"/>
    <mergeCell ref="G34:H34"/>
    <mergeCell ref="D35:E35"/>
    <mergeCell ref="G35:H35"/>
    <mergeCell ref="D36:E36"/>
    <mergeCell ref="G36:H36"/>
    <mergeCell ref="D37:E37"/>
    <mergeCell ref="G37:H37"/>
    <mergeCell ref="D38:H3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FF4B3E1C5A7AB43AB1D5ADCBAD7B8B2" ma:contentTypeVersion="7" ma:contentTypeDescription="Create a new document." ma:contentTypeScope="" ma:versionID="84acd59e670aec3a3a68ad99a7ff1c93">
  <xsd:schema xmlns:xsd="http://www.w3.org/2001/XMLSchema" xmlns:xs="http://www.w3.org/2001/XMLSchema" xmlns:p="http://schemas.microsoft.com/office/2006/metadata/properties" xmlns:ns3="7a9b8dd0-1d6d-4ed5-aa2f-e22f76febb3f" xmlns:ns4="3f8356c7-d313-4467-94cc-eda27456be3e" targetNamespace="http://schemas.microsoft.com/office/2006/metadata/properties" ma:root="true" ma:fieldsID="8f282893d95e240b00aea0fcbaa1ec7c" ns3:_="" ns4:_="">
    <xsd:import namespace="7a9b8dd0-1d6d-4ed5-aa2f-e22f76febb3f"/>
    <xsd:import namespace="3f8356c7-d313-4467-94cc-eda27456be3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9b8dd0-1d6d-4ed5-aa2f-e22f76febb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8356c7-d313-4467-94cc-eda27456be3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B17A60-FA6E-43C3-9C87-B30CB64EEE27}">
  <ds:schemaRefs>
    <ds:schemaRef ds:uri="3f8356c7-d313-4467-94cc-eda27456be3e"/>
    <ds:schemaRef ds:uri="http://purl.org/dc/terms/"/>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7a9b8dd0-1d6d-4ed5-aa2f-e22f76febb3f"/>
    <ds:schemaRef ds:uri="http://purl.org/dc/dcmitype/"/>
  </ds:schemaRefs>
</ds:datastoreItem>
</file>

<file path=customXml/itemProps2.xml><?xml version="1.0" encoding="utf-8"?>
<ds:datastoreItem xmlns:ds="http://schemas.openxmlformats.org/officeDocument/2006/customXml" ds:itemID="{85D6C787-0F0A-48D5-B986-AF44FEAAF86B}">
  <ds:schemaRefs>
    <ds:schemaRef ds:uri="http://schemas.microsoft.com/sharepoint/v3/contenttype/forms"/>
  </ds:schemaRefs>
</ds:datastoreItem>
</file>

<file path=customXml/itemProps3.xml><?xml version="1.0" encoding="utf-8"?>
<ds:datastoreItem xmlns:ds="http://schemas.openxmlformats.org/officeDocument/2006/customXml" ds:itemID="{CE089D96-E971-4E7D-A5A8-6DECD229B3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9b8dd0-1d6d-4ed5-aa2f-e22f76febb3f"/>
    <ds:schemaRef ds:uri="3f8356c7-d313-4467-94cc-eda27456be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Information</vt:lpstr>
      <vt:lpstr>General</vt:lpstr>
      <vt:lpstr>Test Equipment Information</vt:lpstr>
      <vt:lpstr>UUT Information</vt:lpstr>
      <vt:lpstr>Measurements</vt:lpstr>
      <vt:lpstr>Calculations</vt:lpstr>
      <vt:lpstr>Measurements - Alt Temperatures</vt:lpstr>
      <vt:lpstr>Calculations - Alt Temperatures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Hegarty, Julia</dc:creator>
  <cp:lastModifiedBy>Hegarty, Julia</cp:lastModifiedBy>
  <dcterms:created xsi:type="dcterms:W3CDTF">2019-10-07T16:48:31Z</dcterms:created>
  <dcterms:modified xsi:type="dcterms:W3CDTF">2019-11-14T16:27:57Z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0x0101005FF4B3E1C5A7AB43AB1D5ADCBAD7B8B2</vt:lpwstr>
  </property>
</Properties>
</file>