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icfonline.sharepoint.com/teams/303ENERGYSTARHomeEnvelopeSupportTOMActivities/Shared Documents/2022/WDS V7/Final Spec/Final Docs/"/>
    </mc:Choice>
  </mc:AlternateContent>
  <xr:revisionPtr revIDLastSave="7" documentId="8_{24E88CA1-39B5-435A-95FE-CB5B35F47D06}" xr6:coauthVersionLast="47" xr6:coauthVersionMax="47" xr10:uidLastSave="{27E0C75A-4B1D-48F9-9CD3-0208CDAACC79}"/>
  <bookViews>
    <workbookView xWindow="-108" yWindow="-108" windowWidth="27288" windowHeight="17664" xr2:uid="{1EC26158-DC79-440A-B118-D87F33AC0F40}"/>
  </bookViews>
  <sheets>
    <sheet name="1. Introduction" sheetId="1" r:id="rId1"/>
    <sheet name="2. Version 7.0 Criteria" sheetId="2" r:id="rId2"/>
    <sheet name="3. Energy and Cost Savings" sheetId="3" r:id="rId3"/>
    <sheet name="4. Product Availability" sheetId="4" r:id="rId4"/>
    <sheet name="5. Incremental Cost and Payback"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4" l="1"/>
  <c r="F13" i="4"/>
  <c r="F12" i="4"/>
  <c r="F11" i="4"/>
  <c r="F7" i="4"/>
  <c r="F6" i="4"/>
  <c r="F5" i="4"/>
  <c r="F4" i="4"/>
</calcChain>
</file>

<file path=xl/sharedStrings.xml><?xml version="1.0" encoding="utf-8"?>
<sst xmlns="http://schemas.openxmlformats.org/spreadsheetml/2006/main" count="211" uniqueCount="122">
  <si>
    <r>
      <rPr>
        <u/>
        <sz val="14"/>
        <color theme="1"/>
        <rFont val="Calibri"/>
        <family val="2"/>
        <scheme val="minor"/>
      </rPr>
      <t>1. Introduction:</t>
    </r>
    <r>
      <rPr>
        <sz val="14"/>
        <color theme="1"/>
        <rFont val="Calibri"/>
        <family val="2"/>
        <scheme val="minor"/>
      </rPr>
      <t xml:space="preserve">  Includes Introduction, table of contents and contacts.</t>
    </r>
  </si>
  <si>
    <r>
      <rPr>
        <u/>
        <sz val="14"/>
        <color theme="1"/>
        <rFont val="Calibri"/>
        <family val="2"/>
        <scheme val="minor"/>
      </rPr>
      <t>2. Key Product Criteria:</t>
    </r>
    <r>
      <rPr>
        <sz val="14"/>
        <color theme="1"/>
        <rFont val="Calibri"/>
        <family val="2"/>
        <scheme val="minor"/>
      </rPr>
      <t xml:space="preserve">  Displays key data for new specifications and major revisions.</t>
    </r>
  </si>
  <si>
    <t>Table 1: Version 7.0 Efficiency Requirements</t>
  </si>
  <si>
    <r>
      <rPr>
        <u/>
        <sz val="14"/>
        <color theme="1"/>
        <rFont val="Calibri"/>
        <family val="2"/>
        <scheme val="minor"/>
      </rPr>
      <t>3. Energy and Cost Savings:</t>
    </r>
    <r>
      <rPr>
        <sz val="14"/>
        <color theme="1"/>
        <rFont val="Calibri"/>
        <family val="2"/>
        <scheme val="minor"/>
      </rPr>
      <t xml:space="preserve"> Summarizes consumers' energy and cost savings, as well as national savings, associated with the Version 7.0 levels. </t>
    </r>
  </si>
  <si>
    <t>Table 2: Annual Unit Energy, GHG, and Cost Savings</t>
  </si>
  <si>
    <t>Table 3: Lifetime Unit Energy, GHG, and Cost Savings</t>
  </si>
  <si>
    <t>Table 4: National Annual Savings Potential</t>
  </si>
  <si>
    <r>
      <rPr>
        <u/>
        <sz val="14"/>
        <color theme="1"/>
        <rFont val="Calibri"/>
        <family val="2"/>
        <scheme val="minor"/>
      </rPr>
      <t>4. Product Availability:</t>
    </r>
    <r>
      <rPr>
        <sz val="14"/>
        <color theme="1"/>
        <rFont val="Calibri"/>
        <family val="2"/>
        <scheme val="minor"/>
      </rPr>
      <t xml:space="preserve"> Provides model counts of available product at the Version 7.0 criteria levels for each product class.</t>
    </r>
  </si>
  <si>
    <t>Table 5: Counts of Unique Product Lines for Various Criteria Levels and Frame Materials</t>
  </si>
  <si>
    <t>Table 6: Counts of Unique Manufacturers for Various Criteria Levels and Frame Materials</t>
  </si>
  <si>
    <r>
      <rPr>
        <u/>
        <sz val="14"/>
        <color theme="1"/>
        <rFont val="Calibri"/>
        <family val="2"/>
        <scheme val="minor"/>
      </rPr>
      <t>5. Incremental Cost and Payback:</t>
    </r>
    <r>
      <rPr>
        <sz val="14"/>
        <color theme="1"/>
        <rFont val="Calibri"/>
        <family val="2"/>
        <scheme val="minor"/>
      </rPr>
      <t xml:space="preserve"> Summarizes results from consumer payback analysis involving a "like-to-like" comparison.</t>
    </r>
  </si>
  <si>
    <t>Table 7: Incremental Cost and Payback</t>
  </si>
  <si>
    <t>Table 8: Proposed Tradeoff Window Criteria Updated Cost Savings and Payback (Market Baseline)</t>
  </si>
  <si>
    <t>Table 9: Proposed Tradeoff Window Criteria Updated Cost Savings and Payback (Code Baseline)</t>
  </si>
  <si>
    <t>If you have any questions concerning this data, please contact Doug Anderson, EPA, at anderson.doug@epa.gov. 
For more information on ENERGY STAR Windows, Doors and Skylights Version 7.0 specification development, please visit https://www.energystar.gov/products/res_windows_doors_skylights/partners</t>
  </si>
  <si>
    <t>Prescriptive Requirements for Windows</t>
  </si>
  <si>
    <t>Climate Zone</t>
  </si>
  <si>
    <r>
      <t>U-Factor</t>
    </r>
    <r>
      <rPr>
        <vertAlign val="superscript"/>
        <sz val="11"/>
        <color rgb="FF000000"/>
        <rFont val="Arial"/>
        <family val="2"/>
      </rPr>
      <t>1</t>
    </r>
  </si>
  <si>
    <r>
      <t>SHGC</t>
    </r>
    <r>
      <rPr>
        <vertAlign val="superscript"/>
        <sz val="11"/>
        <color rgb="FF000000"/>
        <rFont val="Arial"/>
        <family val="2"/>
      </rPr>
      <t>2</t>
    </r>
  </si>
  <si>
    <t>Northern</t>
  </si>
  <si>
    <t>≤ 0.22</t>
  </si>
  <si>
    <t>≥ 0.17</t>
  </si>
  <si>
    <t>North-Central</t>
  </si>
  <si>
    <t>≤ 0.25</t>
  </si>
  <si>
    <t>≤ 0.40</t>
  </si>
  <si>
    <t>South-Central</t>
  </si>
  <si>
    <t>≤ 0.28</t>
  </si>
  <si>
    <t>≤ 0.23</t>
  </si>
  <si>
    <t>Southern</t>
  </si>
  <si>
    <t>≤ 0.32</t>
  </si>
  <si>
    <t>Equivalent Energy Performance Requirements for Windows</t>
  </si>
  <si>
    <t>= 0.23</t>
  </si>
  <si>
    <t>≥ 0.35</t>
  </si>
  <si>
    <t>= 0.24</t>
  </si>
  <si>
    <t>= 0.25</t>
  </si>
  <si>
    <t>≥ 0.40</t>
  </si>
  <si>
    <t>= 0.26</t>
  </si>
  <si>
    <t>Requirements for Skylights</t>
  </si>
  <si>
    <t>≤ 0.45</t>
  </si>
  <si>
    <t>Any</t>
  </si>
  <si>
    <t>≤ 0.50</t>
  </si>
  <si>
    <t>Requirements for Swinging and Sliding Doors</t>
  </si>
  <si>
    <t>Glazing Level</t>
  </si>
  <si>
    <t>Opaque</t>
  </si>
  <si>
    <t>≤ 0.17</t>
  </si>
  <si>
    <t>No Rating</t>
  </si>
  <si>
    <r>
      <rPr>
        <sz val="11"/>
        <rFont val="Calibri"/>
        <family val="2"/>
      </rPr>
      <t>≤</t>
    </r>
    <r>
      <rPr>
        <sz val="11"/>
        <rFont val="Arial"/>
        <family val="2"/>
      </rPr>
      <t xml:space="preserve"> 1/2-Lite</t>
    </r>
  </si>
  <si>
    <t>&gt; 1/2-Lite</t>
  </si>
  <si>
    <t>≤ 0.26</t>
  </si>
  <si>
    <t>Northern &amp; North/Central</t>
  </si>
  <si>
    <t>Southern &amp; South/Central</t>
  </si>
  <si>
    <t>1. Btu/h ft2∙˚F</t>
  </si>
  <si>
    <t>2. Solar Heat Gain Coefficient</t>
  </si>
  <si>
    <t>V7.0 Efficiency Criteria</t>
  </si>
  <si>
    <t>Equipment</t>
  </si>
  <si>
    <t>Annual Electrical Savings
(kWh)</t>
  </si>
  <si>
    <t>Annual Gas Savings
(MMBtu)</t>
  </si>
  <si>
    <t>Annual Savings 
($)</t>
  </si>
  <si>
    <t>Annual Emissions Reduction
(pounds of CO2)</t>
  </si>
  <si>
    <t>% of Shipments by Climate Zone (2020)</t>
  </si>
  <si>
    <t>Windows</t>
  </si>
  <si>
    <t>Northern (Market)</t>
  </si>
  <si>
    <t>Northern (Code)</t>
  </si>
  <si>
    <t>North/Central (Market)</t>
  </si>
  <si>
    <t>North/Central (Code)</t>
  </si>
  <si>
    <t>South/Central (Market)</t>
  </si>
  <si>
    <t>South/Central (Code)</t>
  </si>
  <si>
    <t>Southern (Market)**</t>
  </si>
  <si>
    <t>Type</t>
  </si>
  <si>
    <t>% of Shipments by Type (2020)</t>
  </si>
  <si>
    <t>Doors</t>
  </si>
  <si>
    <t>&gt;1/2 Lite</t>
  </si>
  <si>
    <t>≤1/2 Lite</t>
  </si>
  <si>
    <t>Lifetime Electrical Savings
(kWh)</t>
  </si>
  <si>
    <t>Lifetime Gas Savings
(MMBtu)</t>
  </si>
  <si>
    <t>Lifetime Savings 
($)</t>
  </si>
  <si>
    <t>Lifetime Emissions Reduction
(pounds of CO2)</t>
  </si>
  <si>
    <r>
      <t>Assumptions:</t>
    </r>
    <r>
      <rPr>
        <sz val="10"/>
        <color rgb="FF000000"/>
        <rFont val="Arial"/>
        <family val="2"/>
      </rPr>
      <t xml:space="preserve">  (1)  An average lifetime of 20 years for doors and 25 years for windows was used, and (2) Southern market products are equal to or better than the building code for that zone. </t>
    </r>
  </si>
  <si>
    <t>National Electrical Savings
(GWh)</t>
  </si>
  <si>
    <t>Gas Savings
(MMBtu)</t>
  </si>
  <si>
    <t>National Cost Savings
(millions of $)</t>
  </si>
  <si>
    <t>National CO2 Emissions Reduction
(billions of lbs)</t>
  </si>
  <si>
    <t>Totals</t>
  </si>
  <si>
    <r>
      <t>Assumptions</t>
    </r>
    <r>
      <rPr>
        <sz val="10"/>
        <color rgb="FF000000"/>
        <rFont val="Arial"/>
        <family val="2"/>
      </rPr>
      <t>:  Assumes all windows and doors in the U.S. are ENERGY STAR at the Version 7.0 criteria over the 25 year lifetime for windows and 20 year lifetime for doors. Assumes annual shipments of 52 million windows and 12 million doors.</t>
    </r>
  </si>
  <si>
    <t>Product Type</t>
  </si>
  <si>
    <t>All ENERGY STAR Products</t>
  </si>
  <si>
    <t>Ver 6 Northern Climate Zone</t>
  </si>
  <si>
    <t>Ver 7  Northern Climate Zone</t>
  </si>
  <si>
    <t>% V7 Meeting Proposal</t>
  </si>
  <si>
    <t>All Operators and Frames</t>
  </si>
  <si>
    <t>All Vertical Sliders</t>
  </si>
  <si>
    <t>Vinyl Vertical Sliders</t>
  </si>
  <si>
    <t>Wood Vertical Sliders</t>
  </si>
  <si>
    <t>Ver 7 Northern Climate Zone</t>
  </si>
  <si>
    <t>% V7 meeting Proposal</t>
  </si>
  <si>
    <t>Table 7: Proposed Prescriptive Window Criteria Cost Savings and Payback</t>
  </si>
  <si>
    <t>V7.0 Prescriptive</t>
  </si>
  <si>
    <t>Baseline</t>
  </si>
  <si>
    <t>Energy Star Zone*</t>
  </si>
  <si>
    <t>U-factor</t>
  </si>
  <si>
    <t>SHGC</t>
  </si>
  <si>
    <t>Savings ($/yr)**</t>
  </si>
  <si>
    <t>Simple Payback (Yrs)</t>
  </si>
  <si>
    <t>$200 Incentive Payback (Yrs)*</t>
  </si>
  <si>
    <t>* Per the 2021 Version 7 Criteria Analysis Report, the ‘market baseline’ is the worst case performance that a consumer will encounter when purchasing a replacement window.  The ‘code baseline’ represents the prescriptive performance required in the latest 2021 IECC for the Northern, North-Central, and South-Central Climate Zones.
** Energy prices from “Electric Power Monthly with Data for January 2019” EIA, 2019 and “Natural Gas Monthly with Data for November 2019” EIA, 2019.
More details can be found in the ENERGY STAR® Windows, Doors, and Skylights Version 7.0 Criteria Analysis Report. https://www.energystar.gov/sites/default/files/asset/document/ES_Residential_WDS_Draft%201_Criteria%20Analysis%20Report.pdf</t>
  </si>
  <si>
    <t>Table 8: Proposed Tradeoff Window Criteria Cost Savings and Payback (Market Baseline)</t>
  </si>
  <si>
    <t>Energy Star Zone</t>
  </si>
  <si>
    <t>Savings ($/yr)</t>
  </si>
  <si>
    <t>65% Recoupment Payback (Yrs)**</t>
  </si>
  <si>
    <t>Northern Tradeoffs</t>
  </si>
  <si>
    <t xml:space="preserve">** Assumes 65% of total project cost is recouped by increased value of home after a sale (per Remodeler Magazine Cost vs Value study) </t>
  </si>
  <si>
    <t>Table 9: Proposed Tradeoff Window Criteria Cost Savings and Payback (Code Baseline)</t>
  </si>
  <si>
    <t>Table 2: Annual Household Energy, GHG, and Cost Savings</t>
  </si>
  <si>
    <t>Table 3: Lifetime Household Energy, GHG, and Cost Savings</t>
  </si>
  <si>
    <r>
      <t>Assumptions:</t>
    </r>
    <r>
      <rPr>
        <sz val="10"/>
        <color rgb="FF000000"/>
        <rFont val="Arial"/>
        <family val="2"/>
      </rPr>
      <t xml:space="preserve">   (1) Cost of electricity is $0.1350/kWh in the Northern zone, $0.1263/kWh in the North/Central zone, $0.1479/kWh in the South/Central zone, $0.1191/kWh in the Southern zone, and $0.1244/kWh Nationally (2) Elec. Emissions Factor = 1.533 lbs CO2E/kWh,  (3) Gas Emissions Factor = 116.98 lbs CO2/MMBtu, (4) Average single family detached house with window surface area of 15%, and (5) Southern market products are equal to or better than the building code for that zone. </t>
    </r>
  </si>
  <si>
    <r>
      <t>$200 Incentive Payback (Yrs)</t>
    </r>
    <r>
      <rPr>
        <b/>
        <vertAlign val="superscript"/>
        <sz val="11"/>
        <color rgb="FF000000"/>
        <rFont val="Calibri"/>
        <family val="2"/>
        <scheme val="minor"/>
      </rPr>
      <t>i</t>
    </r>
  </si>
  <si>
    <r>
      <t>65% Recouped from Sale Payback (Yrs)</t>
    </r>
    <r>
      <rPr>
        <b/>
        <vertAlign val="superscript"/>
        <sz val="11"/>
        <color rgb="FF000000"/>
        <rFont val="Calibri"/>
        <family val="2"/>
        <scheme val="minor"/>
      </rPr>
      <t>ii</t>
    </r>
  </si>
  <si>
    <t xml:space="preserve">ii Assumes 65% of total project cost is recouped by increased value of home after a sale (per Remodeler Magazine Cost vs Value study) </t>
  </si>
  <si>
    <t>i Payback assuming use of the IRS 25C 2022 $200 Federal tax credit on project to lower product cost (In 2023, the IRS 25C tax credit goes up to $600 for ES Most Efficient).</t>
  </si>
  <si>
    <t>* Payback assuming use of the IRS 25C 2022 $200 Federal tax credit on project to lower product cost (In 2023, the IRS 25C tax credit goes up to $600 for ES Most Efficient).</t>
  </si>
  <si>
    <t>ENERGY STAR® Windows, Doors, and Skylights
 Data and Analysis</t>
  </si>
  <si>
    <t xml:space="preserve">Enclosed are the ENERGY STAR Windows, Doors, and Skylights data and analysis supporting the Version 7.0 ENERGY STAR specification. The following tabs are included in this workbook: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</si>
</sst>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_(&quot;$&quot;* #,##0_);_(&quot;$&quot;* \(#,##0\);_(&quot;$&quot;* &quot;-&quot;??_);_(@_)"/>
    <numFmt numFmtId="167" formatCode="&quot;$&quot;#,##0"/>
    <numFmt numFmtId="168" formatCode="_(* #,##0_);_(* \(#,##0\);_(*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rgb="FF000000"/>
      <name val="Arial"/>
      <family val="2"/>
    </font>
    <font>
      <sz val="24"/>
      <color theme="0"/>
      <name val="Calibri"/>
      <family val="2"/>
      <scheme val="minor"/>
    </font>
    <font>
      <sz val="24"/>
      <color theme="1"/>
      <name val="Calibri"/>
      <family val="2"/>
      <scheme val="minor"/>
    </font>
    <font>
      <sz val="14"/>
      <color theme="1"/>
      <name val="Calibri"/>
      <family val="2"/>
      <scheme val="minor"/>
    </font>
    <font>
      <u/>
      <sz val="14"/>
      <color theme="1"/>
      <name val="Calibri"/>
      <family val="2"/>
      <scheme val="minor"/>
    </font>
    <font>
      <u/>
      <sz val="14"/>
      <color theme="10"/>
      <name val="Calibri"/>
      <family val="2"/>
      <scheme val="minor"/>
    </font>
    <font>
      <b/>
      <sz val="11"/>
      <color rgb="FF000000"/>
      <name val="Arial"/>
      <family val="2"/>
    </font>
    <font>
      <vertAlign val="superscript"/>
      <sz val="11"/>
      <color rgb="FF000000"/>
      <name val="Arial"/>
      <family val="2"/>
    </font>
    <font>
      <sz val="11"/>
      <name val="Arial"/>
      <family val="2"/>
    </font>
    <font>
      <sz val="11"/>
      <color rgb="FF000000"/>
      <name val="Arial"/>
      <family val="2"/>
    </font>
    <font>
      <sz val="11"/>
      <color rgb="FFFFFFFF"/>
      <name val="Arial"/>
      <family val="2"/>
    </font>
    <font>
      <sz val="11"/>
      <name val="Calibri"/>
      <family val="2"/>
    </font>
    <font>
      <b/>
      <sz val="10"/>
      <color theme="1"/>
      <name val="Arial"/>
      <family val="2"/>
    </font>
    <font>
      <b/>
      <sz val="10"/>
      <name val="Arial"/>
      <family val="2"/>
    </font>
    <font>
      <b/>
      <sz val="10"/>
      <color rgb="FF000000"/>
      <name val="Arial"/>
      <family val="2"/>
    </font>
    <font>
      <u/>
      <sz val="10"/>
      <color rgb="FF000000"/>
      <name val="Arial"/>
      <family val="2"/>
    </font>
    <font>
      <sz val="11"/>
      <color theme="1"/>
      <name val="Arial"/>
      <family val="2"/>
    </font>
    <font>
      <i/>
      <sz val="11"/>
      <name val="Calibri"/>
      <family val="2"/>
      <scheme val="minor"/>
    </font>
    <font>
      <b/>
      <sz val="14"/>
      <color theme="1"/>
      <name val="Arial"/>
      <family val="2"/>
    </font>
    <font>
      <b/>
      <sz val="11"/>
      <color theme="1"/>
      <name val="Arial"/>
      <family val="2"/>
    </font>
    <font>
      <b/>
      <sz val="11"/>
      <color rgb="FF000000"/>
      <name val="Calibri"/>
      <family val="2"/>
      <scheme val="minor"/>
    </font>
    <font>
      <sz val="11"/>
      <color rgb="FF000000"/>
      <name val="Calibri"/>
      <family val="2"/>
      <scheme val="minor"/>
    </font>
    <font>
      <b/>
      <vertAlign val="superscrip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2C27F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rgb="FFBFBFBF"/>
        <bgColor indexed="64"/>
      </patternFill>
    </fill>
    <fill>
      <patternFill patternType="solid">
        <fgColor theme="0" tint="-0.14999847407452621"/>
        <bgColor indexed="64"/>
      </patternFill>
    </fill>
    <fill>
      <patternFill patternType="solid">
        <fgColor rgb="FF9BC2E6"/>
        <bgColor indexed="64"/>
      </patternFill>
    </fill>
    <fill>
      <patternFill patternType="solid">
        <fgColor rgb="FF9CC2E5"/>
        <bgColor indexed="64"/>
      </patternFill>
    </fill>
    <fill>
      <patternFill patternType="solid">
        <fgColor rgb="FF00B0F0"/>
        <bgColor indexed="64"/>
      </patternFill>
    </fill>
  </fills>
  <borders count="23">
    <border>
      <left/>
      <right/>
      <top/>
      <bottom/>
      <diagonal/>
    </border>
    <border>
      <left/>
      <right style="thick">
        <color rgb="FF00B0F0"/>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right/>
      <top/>
      <bottom style="thick">
        <color rgb="FF00B0F0"/>
      </bottom>
      <diagonal/>
    </border>
    <border>
      <left/>
      <right style="thick">
        <color rgb="FF00B0F0"/>
      </right>
      <top/>
      <bottom style="thick">
        <color rgb="FF00B0F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auto="1"/>
      </bottom>
      <diagonal/>
    </border>
    <border>
      <left/>
      <right/>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 fillId="0" borderId="0"/>
    <xf numFmtId="0" fontId="4" fillId="0" borderId="0"/>
    <xf numFmtId="0" fontId="1" fillId="0" borderId="0"/>
  </cellStyleXfs>
  <cellXfs count="151">
    <xf numFmtId="0" fontId="0" fillId="0" borderId="0" xfId="0"/>
    <xf numFmtId="0" fontId="1" fillId="2" borderId="0" xfId="4" applyFill="1"/>
    <xf numFmtId="0" fontId="4" fillId="2" borderId="1" xfId="5" applyFill="1" applyBorder="1"/>
    <xf numFmtId="0" fontId="4" fillId="2" borderId="0" xfId="5" applyFill="1"/>
    <xf numFmtId="0" fontId="7" fillId="2" borderId="5" xfId="4" applyFont="1" applyFill="1" applyBorder="1" applyAlignment="1">
      <alignment vertical="top" wrapText="1"/>
    </xf>
    <xf numFmtId="0" fontId="7" fillId="2" borderId="0" xfId="4" applyFont="1" applyFill="1" applyAlignment="1">
      <alignment vertical="top" wrapText="1"/>
    </xf>
    <xf numFmtId="0" fontId="7" fillId="2" borderId="6" xfId="4" applyFont="1" applyFill="1" applyBorder="1" applyAlignment="1">
      <alignment vertical="top" wrapText="1"/>
    </xf>
    <xf numFmtId="0" fontId="7" fillId="2" borderId="5" xfId="4" applyFont="1" applyFill="1" applyBorder="1"/>
    <xf numFmtId="0" fontId="1" fillId="2" borderId="6" xfId="4" applyFill="1" applyBorder="1"/>
    <xf numFmtId="0" fontId="3" fillId="2" borderId="0" xfId="3" applyFill="1"/>
    <xf numFmtId="0" fontId="9" fillId="2" borderId="0" xfId="3" applyFont="1" applyFill="1" applyAlignment="1"/>
    <xf numFmtId="0" fontId="1" fillId="2" borderId="5" xfId="4" applyFill="1" applyBorder="1"/>
    <xf numFmtId="0" fontId="1" fillId="2" borderId="10" xfId="4" applyFill="1" applyBorder="1"/>
    <xf numFmtId="0" fontId="4" fillId="2" borderId="11" xfId="5" applyFill="1" applyBorder="1"/>
    <xf numFmtId="0" fontId="2" fillId="0" borderId="0" xfId="5" applyFont="1"/>
    <xf numFmtId="0" fontId="4" fillId="2" borderId="0" xfId="5" applyFill="1" applyAlignment="1">
      <alignment vertical="center"/>
    </xf>
    <xf numFmtId="0" fontId="0" fillId="2" borderId="0" xfId="0" applyFill="1"/>
    <xf numFmtId="0" fontId="10" fillId="0" borderId="12" xfId="0" applyFont="1" applyBorder="1" applyAlignment="1">
      <alignment horizontal="center" vertical="center" wrapText="1"/>
    </xf>
    <xf numFmtId="0" fontId="12" fillId="4" borderId="12" xfId="0" applyFont="1" applyFill="1" applyBorder="1" applyAlignment="1">
      <alignment horizontal="center" vertical="center" wrapText="1"/>
    </xf>
    <xf numFmtId="0" fontId="13" fillId="0" borderId="12" xfId="0" applyFont="1" applyBorder="1" applyAlignment="1">
      <alignment horizontal="center" vertical="center" wrapText="1"/>
    </xf>
    <xf numFmtId="0" fontId="12" fillId="5" borderId="12" xfId="0" applyFont="1" applyFill="1" applyBorder="1" applyAlignment="1">
      <alignment horizontal="center" vertical="center" wrapText="1"/>
    </xf>
    <xf numFmtId="0" fontId="12" fillId="6" borderId="12" xfId="0" applyFont="1" applyFill="1" applyBorder="1" applyAlignment="1">
      <alignment horizontal="center" vertical="center" wrapText="1"/>
    </xf>
    <xf numFmtId="164" fontId="0" fillId="2" borderId="0" xfId="2" applyNumberFormat="1" applyFont="1" applyFill="1"/>
    <xf numFmtId="0" fontId="12" fillId="7" borderId="12" xfId="0" applyFont="1" applyFill="1" applyBorder="1" applyAlignment="1">
      <alignment horizontal="center" vertical="center" wrapText="1"/>
    </xf>
    <xf numFmtId="0" fontId="14" fillId="2" borderId="0" xfId="0" applyFont="1" applyFill="1" applyAlignment="1">
      <alignment vertical="center" wrapText="1"/>
    </xf>
    <xf numFmtId="0" fontId="13" fillId="2" borderId="0" xfId="0" applyFont="1" applyFill="1" applyAlignment="1">
      <alignment horizontal="center" vertical="center" wrapText="1"/>
    </xf>
    <xf numFmtId="0" fontId="13" fillId="0" borderId="12" xfId="0" quotePrefix="1" applyFont="1" applyBorder="1" applyAlignment="1">
      <alignment horizontal="center" vertical="center" wrapText="1"/>
    </xf>
    <xf numFmtId="0" fontId="8" fillId="2" borderId="0" xfId="0" applyFont="1" applyFill="1" applyAlignment="1">
      <alignment vertical="center" wrapText="1"/>
    </xf>
    <xf numFmtId="0" fontId="12" fillId="0" borderId="12" xfId="0" applyFont="1" applyBorder="1" applyAlignment="1">
      <alignment horizontal="center" vertical="center" wrapText="1"/>
    </xf>
    <xf numFmtId="0" fontId="4" fillId="2" borderId="10" xfId="5" applyFill="1" applyBorder="1"/>
    <xf numFmtId="0" fontId="16" fillId="2" borderId="0" xfId="5" applyFont="1" applyFill="1" applyAlignment="1">
      <alignment vertical="center"/>
    </xf>
    <xf numFmtId="0" fontId="13" fillId="2" borderId="0" xfId="5" applyFont="1" applyFill="1"/>
    <xf numFmtId="0" fontId="16" fillId="9" borderId="16" xfId="5" applyFont="1" applyFill="1" applyBorder="1" applyAlignment="1">
      <alignment horizontal="center" vertical="center" wrapText="1"/>
    </xf>
    <xf numFmtId="0" fontId="17" fillId="10" borderId="12" xfId="5" applyFont="1" applyFill="1" applyBorder="1" applyAlignment="1">
      <alignment horizontal="center" vertical="center" wrapText="1"/>
    </xf>
    <xf numFmtId="0" fontId="4" fillId="10" borderId="17" xfId="5" applyFill="1" applyBorder="1" applyAlignment="1">
      <alignment vertical="center"/>
    </xf>
    <xf numFmtId="40" fontId="4" fillId="2" borderId="12" xfId="5" applyNumberFormat="1" applyFill="1" applyBorder="1"/>
    <xf numFmtId="165" fontId="4" fillId="2" borderId="12" xfId="1" applyNumberFormat="1" applyFont="1" applyFill="1" applyBorder="1"/>
    <xf numFmtId="38" fontId="4" fillId="2" borderId="12" xfId="5" applyNumberFormat="1" applyFill="1" applyBorder="1"/>
    <xf numFmtId="9" fontId="4" fillId="2" borderId="12" xfId="2" applyFont="1" applyFill="1" applyBorder="1"/>
    <xf numFmtId="2" fontId="4" fillId="2" borderId="12" xfId="5" applyNumberFormat="1" applyFill="1" applyBorder="1" applyAlignment="1">
      <alignment horizontal="right"/>
    </xf>
    <xf numFmtId="0" fontId="4" fillId="2" borderId="18" xfId="5" applyFill="1" applyBorder="1" applyAlignment="1">
      <alignment horizontal="left" vertical="center"/>
    </xf>
    <xf numFmtId="0" fontId="18" fillId="10" borderId="17" xfId="5" applyFont="1" applyFill="1" applyBorder="1" applyAlignment="1">
      <alignment horizontal="center" vertical="center"/>
    </xf>
    <xf numFmtId="0" fontId="4" fillId="10" borderId="19" xfId="5" applyFill="1" applyBorder="1" applyAlignment="1">
      <alignment vertical="center"/>
    </xf>
    <xf numFmtId="0" fontId="8" fillId="2" borderId="0" xfId="5" applyFont="1" applyFill="1"/>
    <xf numFmtId="38" fontId="4" fillId="2" borderId="0" xfId="5" applyNumberFormat="1" applyFill="1"/>
    <xf numFmtId="38" fontId="4" fillId="2" borderId="0" xfId="5" applyNumberFormat="1" applyFill="1" applyAlignment="1">
      <alignment vertical="top" wrapText="1"/>
    </xf>
    <xf numFmtId="0" fontId="20" fillId="2" borderId="0" xfId="6" applyFont="1" applyFill="1"/>
    <xf numFmtId="0" fontId="4" fillId="2" borderId="0" xfId="5" applyFill="1" applyAlignment="1">
      <alignment wrapText="1"/>
    </xf>
    <xf numFmtId="0" fontId="4" fillId="10" borderId="12" xfId="5" applyFill="1" applyBorder="1" applyAlignment="1">
      <alignment vertical="center"/>
    </xf>
    <xf numFmtId="166" fontId="4" fillId="2" borderId="12" xfId="1" applyNumberFormat="1" applyFont="1" applyFill="1" applyBorder="1"/>
    <xf numFmtId="167" fontId="4" fillId="2" borderId="12" xfId="5" applyNumberFormat="1" applyFill="1" applyBorder="1"/>
    <xf numFmtId="0" fontId="2" fillId="0" borderId="12" xfId="6" applyFont="1" applyBorder="1" applyAlignment="1">
      <alignment horizontal="center" vertical="center"/>
    </xf>
    <xf numFmtId="168" fontId="16" fillId="0" borderId="12" xfId="6" applyNumberFormat="1" applyFont="1" applyBorder="1" applyAlignment="1">
      <alignment horizontal="right" vertical="center"/>
    </xf>
    <xf numFmtId="166" fontId="16" fillId="0" borderId="12" xfId="1" applyNumberFormat="1" applyFont="1" applyBorder="1" applyAlignment="1">
      <alignment horizontal="right" vertical="center"/>
    </xf>
    <xf numFmtId="167" fontId="18" fillId="2" borderId="12" xfId="5" applyNumberFormat="1" applyFont="1" applyFill="1" applyBorder="1"/>
    <xf numFmtId="43" fontId="16" fillId="0" borderId="12" xfId="6" applyNumberFormat="1" applyFont="1" applyBorder="1" applyAlignment="1">
      <alignment horizontal="right" vertical="center"/>
    </xf>
    <xf numFmtId="0" fontId="4" fillId="2" borderId="0" xfId="5" applyFill="1" applyAlignment="1">
      <alignment vertical="top" wrapText="1"/>
    </xf>
    <xf numFmtId="0" fontId="16" fillId="0" borderId="0" xfId="5" applyFont="1"/>
    <xf numFmtId="0" fontId="2" fillId="8" borderId="12" xfId="0" applyFont="1" applyFill="1" applyBorder="1" applyAlignment="1">
      <alignment horizontal="center" wrapText="1"/>
    </xf>
    <xf numFmtId="1" fontId="2" fillId="8" borderId="12" xfId="0" applyNumberFormat="1" applyFont="1" applyFill="1" applyBorder="1" applyAlignment="1">
      <alignment horizontal="center" wrapText="1"/>
    </xf>
    <xf numFmtId="0" fontId="4" fillId="2" borderId="0" xfId="5" applyFill="1" applyAlignment="1">
      <alignment horizontal="center" vertical="center" wrapText="1"/>
    </xf>
    <xf numFmtId="0" fontId="0" fillId="10" borderId="12" xfId="0" applyFill="1" applyBorder="1"/>
    <xf numFmtId="3" fontId="0" fillId="0" borderId="12" xfId="0" applyNumberFormat="1" applyBorder="1" applyAlignment="1">
      <alignment horizontal="center"/>
    </xf>
    <xf numFmtId="9" fontId="0" fillId="0" borderId="12" xfId="0" applyNumberFormat="1" applyBorder="1" applyAlignment="1">
      <alignment horizontal="center"/>
    </xf>
    <xf numFmtId="3" fontId="4" fillId="2" borderId="0" xfId="5" applyNumberFormat="1" applyFill="1" applyAlignment="1">
      <alignment horizontal="center"/>
    </xf>
    <xf numFmtId="0" fontId="0" fillId="0" borderId="12" xfId="0" applyBorder="1" applyAlignment="1">
      <alignment horizontal="center"/>
    </xf>
    <xf numFmtId="9" fontId="21" fillId="2" borderId="0" xfId="2" applyFont="1" applyFill="1" applyBorder="1" applyAlignment="1">
      <alignment horizontal="center"/>
    </xf>
    <xf numFmtId="1" fontId="0" fillId="2" borderId="0" xfId="0" applyNumberFormat="1" applyFill="1"/>
    <xf numFmtId="0" fontId="21" fillId="2" borderId="0" xfId="5" applyFont="1" applyFill="1" applyAlignment="1">
      <alignment horizontal="center"/>
    </xf>
    <xf numFmtId="0" fontId="16" fillId="0" borderId="0" xfId="0" applyFont="1"/>
    <xf numFmtId="0" fontId="22" fillId="2" borderId="0" xfId="6" applyFont="1" applyFill="1"/>
    <xf numFmtId="0" fontId="16" fillId="2" borderId="0" xfId="6" applyFont="1" applyFill="1"/>
    <xf numFmtId="0" fontId="23" fillId="2" borderId="0" xfId="6" applyFont="1" applyFill="1"/>
    <xf numFmtId="0" fontId="20" fillId="2" borderId="0" xfId="6" applyFont="1" applyFill="1" applyAlignment="1">
      <alignment horizontal="left" vertical="center" wrapText="1"/>
    </xf>
    <xf numFmtId="0" fontId="0" fillId="0" borderId="20" xfId="0" applyBorder="1"/>
    <xf numFmtId="0" fontId="0" fillId="2" borderId="21" xfId="0" applyFill="1" applyBorder="1"/>
    <xf numFmtId="0" fontId="0" fillId="2" borderId="22" xfId="0" applyFill="1" applyBorder="1"/>
    <xf numFmtId="0" fontId="20" fillId="2" borderId="0" xfId="6" applyFont="1" applyFill="1" applyAlignment="1">
      <alignment wrapText="1"/>
    </xf>
    <xf numFmtId="0" fontId="24" fillId="11" borderId="12" xfId="0" applyFont="1" applyFill="1" applyBorder="1" applyAlignment="1">
      <alignment horizontal="center" vertical="center" wrapText="1"/>
    </xf>
    <xf numFmtId="0" fontId="24" fillId="12" borderId="12" xfId="0" applyFont="1" applyFill="1" applyBorder="1" applyAlignment="1">
      <alignment horizontal="center" vertical="center" wrapText="1"/>
    </xf>
    <xf numFmtId="0" fontId="24" fillId="13" borderId="12" xfId="0" applyFont="1" applyFill="1" applyBorder="1" applyAlignment="1">
      <alignment horizontal="center" vertical="center"/>
    </xf>
    <xf numFmtId="0" fontId="25" fillId="0" borderId="12" xfId="0" applyFont="1" applyBorder="1" applyAlignment="1">
      <alignment horizontal="center" vertical="center"/>
    </xf>
    <xf numFmtId="8" fontId="25" fillId="0" borderId="12" xfId="0" applyNumberFormat="1" applyFont="1" applyBorder="1" applyAlignment="1">
      <alignment horizontal="center" vertical="center"/>
    </xf>
    <xf numFmtId="44" fontId="20" fillId="2" borderId="0" xfId="6" applyNumberFormat="1" applyFont="1" applyFill="1"/>
    <xf numFmtId="0" fontId="24" fillId="5" borderId="12" xfId="0" applyFont="1" applyFill="1" applyBorder="1" applyAlignment="1">
      <alignment horizontal="center" vertical="center"/>
    </xf>
    <xf numFmtId="0" fontId="24" fillId="6" borderId="12" xfId="0" applyFont="1" applyFill="1" applyBorder="1" applyAlignment="1">
      <alignment horizontal="center" vertical="center"/>
    </xf>
    <xf numFmtId="0" fontId="24" fillId="7" borderId="12" xfId="0" applyFont="1" applyFill="1" applyBorder="1" applyAlignment="1">
      <alignment horizontal="center" vertical="center"/>
    </xf>
    <xf numFmtId="0" fontId="25" fillId="2" borderId="0" xfId="0" applyFont="1" applyFill="1" applyAlignment="1">
      <alignment horizontal="left" vertical="center" wrapText="1"/>
    </xf>
    <xf numFmtId="0" fontId="25" fillId="2" borderId="0" xfId="0" applyFont="1" applyFill="1" applyAlignment="1">
      <alignment horizontal="center" vertical="center"/>
    </xf>
    <xf numFmtId="0" fontId="16" fillId="0" borderId="0" xfId="0" applyFont="1" applyAlignment="1">
      <alignment vertical="center"/>
    </xf>
    <xf numFmtId="8" fontId="25" fillId="2" borderId="0" xfId="0" applyNumberFormat="1" applyFont="1" applyFill="1" applyAlignment="1">
      <alignment horizontal="center" vertical="center"/>
    </xf>
    <xf numFmtId="0" fontId="8" fillId="2" borderId="0" xfId="0" applyFont="1" applyFill="1" applyAlignment="1">
      <alignment vertical="center"/>
    </xf>
    <xf numFmtId="0" fontId="20" fillId="2" borderId="1" xfId="6" applyFont="1" applyFill="1" applyBorder="1"/>
    <xf numFmtId="0" fontId="25" fillId="2" borderId="0" xfId="0" applyFont="1" applyFill="1" applyAlignment="1">
      <alignment horizontal="left" vertical="center"/>
    </xf>
    <xf numFmtId="0" fontId="0" fillId="2" borderId="0" xfId="0" applyFill="1" applyAlignment="1">
      <alignment wrapText="1"/>
    </xf>
    <xf numFmtId="0" fontId="24" fillId="11" borderId="12" xfId="0" applyFont="1" applyFill="1" applyBorder="1" applyAlignment="1">
      <alignment horizontal="center" vertical="center"/>
    </xf>
    <xf numFmtId="0" fontId="20" fillId="2" borderId="10" xfId="6" applyFont="1" applyFill="1" applyBorder="1"/>
    <xf numFmtId="0" fontId="20" fillId="2" borderId="11" xfId="6" applyFont="1" applyFill="1" applyBorder="1"/>
    <xf numFmtId="0" fontId="9" fillId="2" borderId="0" xfId="3" applyFont="1" applyFill="1" applyAlignment="1">
      <alignment horizontal="left"/>
    </xf>
    <xf numFmtId="0" fontId="7" fillId="2" borderId="5" xfId="4" applyFont="1" applyFill="1" applyBorder="1" applyAlignment="1">
      <alignment horizontal="left" vertical="top" wrapText="1"/>
    </xf>
    <xf numFmtId="0" fontId="7" fillId="2" borderId="0" xfId="4" applyFont="1" applyFill="1" applyAlignment="1">
      <alignment horizontal="left" vertical="top"/>
    </xf>
    <xf numFmtId="0" fontId="7" fillId="2" borderId="6" xfId="4" applyFont="1" applyFill="1" applyBorder="1" applyAlignment="1">
      <alignment horizontal="left" vertical="top"/>
    </xf>
    <xf numFmtId="0" fontId="7" fillId="2" borderId="5" xfId="4" applyFont="1" applyFill="1" applyBorder="1" applyAlignment="1">
      <alignment horizontal="left" vertical="top"/>
    </xf>
    <xf numFmtId="0" fontId="7" fillId="2" borderId="7" xfId="4" applyFont="1" applyFill="1" applyBorder="1" applyAlignment="1">
      <alignment horizontal="left" vertical="top"/>
    </xf>
    <xf numFmtId="0" fontId="7" fillId="2" borderId="8" xfId="4" applyFont="1" applyFill="1" applyBorder="1" applyAlignment="1">
      <alignment horizontal="left" vertical="top"/>
    </xf>
    <xf numFmtId="0" fontId="7" fillId="2" borderId="9" xfId="4" applyFont="1" applyFill="1" applyBorder="1" applyAlignment="1">
      <alignment horizontal="left" vertical="top"/>
    </xf>
    <xf numFmtId="0" fontId="5" fillId="3" borderId="2" xfId="4" applyFont="1" applyFill="1" applyBorder="1" applyAlignment="1">
      <alignment horizontal="center" wrapText="1"/>
    </xf>
    <xf numFmtId="0" fontId="6" fillId="3" borderId="3" xfId="4" applyFont="1" applyFill="1" applyBorder="1" applyAlignment="1">
      <alignment horizontal="center" wrapText="1"/>
    </xf>
    <xf numFmtId="0" fontId="6" fillId="3" borderId="4" xfId="4" applyFont="1" applyFill="1" applyBorder="1" applyAlignment="1">
      <alignment horizontal="center" wrapText="1"/>
    </xf>
    <xf numFmtId="0" fontId="5" fillId="3" borderId="5" xfId="4" applyFont="1" applyFill="1" applyBorder="1" applyAlignment="1">
      <alignment horizontal="center" wrapText="1"/>
    </xf>
    <xf numFmtId="0" fontId="6" fillId="3" borderId="0" xfId="4" applyFont="1" applyFill="1" applyAlignment="1">
      <alignment horizontal="center" wrapText="1"/>
    </xf>
    <xf numFmtId="0" fontId="6" fillId="3" borderId="6" xfId="4" applyFont="1" applyFill="1" applyBorder="1" applyAlignment="1">
      <alignment horizontal="center" wrapText="1"/>
    </xf>
    <xf numFmtId="0" fontId="6" fillId="3" borderId="5" xfId="4" applyFont="1" applyFill="1" applyBorder="1" applyAlignment="1">
      <alignment horizontal="center" wrapText="1"/>
    </xf>
    <xf numFmtId="0" fontId="6" fillId="3" borderId="7" xfId="4" applyFont="1" applyFill="1" applyBorder="1" applyAlignment="1">
      <alignment horizontal="center" wrapText="1"/>
    </xf>
    <xf numFmtId="0" fontId="6" fillId="3" borderId="8" xfId="4" applyFont="1" applyFill="1" applyBorder="1" applyAlignment="1">
      <alignment horizontal="center" wrapText="1"/>
    </xf>
    <xf numFmtId="0" fontId="6" fillId="3" borderId="9" xfId="4" applyFont="1" applyFill="1" applyBorder="1" applyAlignment="1">
      <alignment horizontal="center" wrapText="1"/>
    </xf>
    <xf numFmtId="0" fontId="7" fillId="2" borderId="2" xfId="4" applyFont="1" applyFill="1" applyBorder="1" applyAlignment="1">
      <alignment horizontal="left" vertical="top" wrapText="1"/>
    </xf>
    <xf numFmtId="0" fontId="7" fillId="2" borderId="3" xfId="4" applyFont="1" applyFill="1" applyBorder="1" applyAlignment="1">
      <alignment horizontal="left" vertical="top" wrapText="1"/>
    </xf>
    <xf numFmtId="0" fontId="7" fillId="2" borderId="4" xfId="4" applyFont="1" applyFill="1" applyBorder="1" applyAlignment="1">
      <alignment horizontal="left" vertical="top" wrapText="1"/>
    </xf>
    <xf numFmtId="0" fontId="7" fillId="2" borderId="0" xfId="4" applyFont="1" applyFill="1" applyAlignment="1">
      <alignment horizontal="left" vertical="top" wrapText="1"/>
    </xf>
    <xf numFmtId="0" fontId="7" fillId="2" borderId="6" xfId="4" applyFont="1" applyFill="1" applyBorder="1" applyAlignment="1">
      <alignment horizontal="left" vertical="top"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8" xfId="0" applyFont="1" applyBorder="1" applyAlignment="1">
      <alignment horizontal="center" vertical="center" wrapText="1"/>
    </xf>
    <xf numFmtId="0" fontId="10" fillId="0" borderId="12" xfId="0" applyFont="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4" fillId="10" borderId="13" xfId="5" applyFill="1" applyBorder="1" applyAlignment="1">
      <alignment horizontal="center" vertical="center" wrapText="1"/>
    </xf>
    <xf numFmtId="0" fontId="4" fillId="10" borderId="15" xfId="5" applyFill="1" applyBorder="1" applyAlignment="1">
      <alignment horizontal="center" vertical="center"/>
    </xf>
    <xf numFmtId="38" fontId="19" fillId="2" borderId="19" xfId="5" applyNumberFormat="1" applyFont="1" applyFill="1" applyBorder="1" applyAlignment="1">
      <alignment horizontal="left" vertical="top" wrapText="1"/>
    </xf>
    <xf numFmtId="38" fontId="19" fillId="2" borderId="0" xfId="5" applyNumberFormat="1" applyFont="1" applyFill="1" applyAlignment="1">
      <alignment horizontal="left" vertical="top" wrapText="1"/>
    </xf>
    <xf numFmtId="0" fontId="17" fillId="8" borderId="16" xfId="5" applyFont="1" applyFill="1" applyBorder="1" applyAlignment="1">
      <alignment horizontal="center" vertical="center"/>
    </xf>
    <xf numFmtId="0" fontId="17" fillId="8" borderId="17" xfId="5" applyFont="1" applyFill="1" applyBorder="1" applyAlignment="1">
      <alignment horizontal="center" vertical="center"/>
    </xf>
    <xf numFmtId="0" fontId="17" fillId="8" borderId="18" xfId="5" applyFont="1" applyFill="1" applyBorder="1" applyAlignment="1">
      <alignment horizontal="center" vertical="center"/>
    </xf>
    <xf numFmtId="0" fontId="19" fillId="2" borderId="19" xfId="5" applyFont="1" applyFill="1" applyBorder="1" applyAlignment="1">
      <alignment horizontal="left" vertical="top" wrapText="1"/>
    </xf>
    <xf numFmtId="0" fontId="19" fillId="2" borderId="0" xfId="5" applyFont="1" applyFill="1" applyAlignment="1">
      <alignment horizontal="left" vertical="top" wrapText="1"/>
    </xf>
    <xf numFmtId="0" fontId="17" fillId="8" borderId="12" xfId="5" applyFont="1" applyFill="1" applyBorder="1" applyAlignment="1">
      <alignment horizontal="center" vertical="center"/>
    </xf>
    <xf numFmtId="0" fontId="4" fillId="10" borderId="12" xfId="5" applyFill="1" applyBorder="1" applyAlignment="1">
      <alignment horizontal="center" vertical="center"/>
    </xf>
    <xf numFmtId="0" fontId="4" fillId="10" borderId="13" xfId="5" applyFill="1" applyBorder="1" applyAlignment="1">
      <alignment horizontal="center" vertical="center"/>
    </xf>
    <xf numFmtId="0" fontId="24" fillId="11" borderId="12" xfId="0" applyFont="1" applyFill="1" applyBorder="1" applyAlignment="1">
      <alignment horizontal="center" vertical="center"/>
    </xf>
    <xf numFmtId="0" fontId="24" fillId="13" borderId="12" xfId="0" applyFont="1" applyFill="1" applyBorder="1" applyAlignment="1">
      <alignment horizontal="center" vertical="center"/>
    </xf>
    <xf numFmtId="0" fontId="25" fillId="2" borderId="19" xfId="0" applyFont="1" applyFill="1" applyBorder="1" applyAlignment="1">
      <alignment horizontal="left" vertical="center" wrapText="1"/>
    </xf>
    <xf numFmtId="0" fontId="25" fillId="2" borderId="0" xfId="0" applyFont="1" applyFill="1" applyAlignment="1">
      <alignment horizontal="left" vertical="center" wrapText="1"/>
    </xf>
  </cellXfs>
  <cellStyles count="7">
    <cellStyle name="Currency" xfId="1" builtinId="4"/>
    <cellStyle name="Hyperlink" xfId="3" builtinId="8"/>
    <cellStyle name="Normal" xfId="0" builtinId="0"/>
    <cellStyle name="Normal 2" xfId="6" xr:uid="{68893855-259C-493C-ABD1-28B45ED3456C}"/>
    <cellStyle name="Normal 3" xfId="5" xr:uid="{33E764D3-5254-4D2F-991D-BCFCAD690925}"/>
    <cellStyle name="Normal 4" xfId="4" xr:uid="{B70DF6BD-51E0-4A45-8DB8-31D8668F78C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295276</xdr:colOff>
      <xdr:row>14</xdr:row>
      <xdr:rowOff>95250</xdr:rowOff>
    </xdr:from>
    <xdr:to>
      <xdr:col>6</xdr:col>
      <xdr:colOff>19050</xdr:colOff>
      <xdr:row>20</xdr:row>
      <xdr:rowOff>104775</xdr:rowOff>
    </xdr:to>
    <xdr:sp macro="" textlink="">
      <xdr:nvSpPr>
        <xdr:cNvPr id="2" name="TextBox 1">
          <a:extLst>
            <a:ext uri="{FF2B5EF4-FFF2-40B4-BE49-F238E27FC236}">
              <a16:creationId xmlns:a16="http://schemas.microsoft.com/office/drawing/2014/main" id="{4C8824FF-325C-43C7-93A4-6C6011BD6B83}"/>
            </a:ext>
          </a:extLst>
        </xdr:cNvPr>
        <xdr:cNvSpPr txBox="1"/>
      </xdr:nvSpPr>
      <xdr:spPr>
        <a:xfrm>
          <a:off x="295276" y="3486150"/>
          <a:ext cx="6429374"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latin typeface="Arial" panose="020B0604020202020204" pitchFamily="34" charset="0"/>
              <a:cs typeface="Arial" panose="020B0604020202020204" pitchFamily="34" charset="0"/>
            </a:rPr>
            <a:t>Note</a:t>
          </a:r>
          <a:r>
            <a:rPr lang="en-US" sz="1000" b="1" u="none">
              <a:latin typeface="Arial" panose="020B0604020202020204" pitchFamily="34" charset="0"/>
              <a:cs typeface="Arial" panose="020B0604020202020204" pitchFamily="34" charset="0"/>
            </a:rPr>
            <a:t>: </a:t>
          </a:r>
          <a:r>
            <a:rPr lang="en-US" sz="1000" b="0" u="none">
              <a:latin typeface="Arial" panose="020B0604020202020204" pitchFamily="34" charset="0"/>
              <a:cs typeface="Arial" panose="020B0604020202020204" pitchFamily="34" charset="0"/>
            </a:rPr>
            <a:t>EPA analyzed the NFRC Certified Products Directory (CPD) for unique product lines and unique manufacturers that could meet the most stringent proposed criteria:  the Northern Zone. EPA also considered operator types that were typically poorer performers (vertical sliders) and two different frame types (vinyl and wood).  Vinyl frames are very common and the thermal performance is easier to upgrade with foam inserts or additional chambers. Wood frames less common and are more difficult to upgrade using technologies like thermal breaks.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E24FB-AB3C-4635-87F4-CEE49B120B44}">
  <sheetPr>
    <tabColor rgb="FF00B0F0"/>
  </sheetPr>
  <dimension ref="A1:P31"/>
  <sheetViews>
    <sheetView tabSelected="1" workbookViewId="0">
      <selection activeCell="B6" sqref="B6:L8"/>
    </sheetView>
  </sheetViews>
  <sheetFormatPr defaultColWidth="9.109375" defaultRowHeight="14.4" x14ac:dyDescent="0.3"/>
  <cols>
    <col min="1" max="1" width="2.33203125" style="1" customWidth="1"/>
    <col min="2" max="10" width="9.109375" style="1"/>
    <col min="11" max="12" width="39.109375" style="1" customWidth="1"/>
    <col min="13" max="16384" width="9.109375" style="1"/>
  </cols>
  <sheetData>
    <row r="1" spans="2:16" ht="15" thickBot="1" x14ac:dyDescent="0.35">
      <c r="O1" s="2"/>
      <c r="P1" s="3"/>
    </row>
    <row r="2" spans="2:16" ht="19.5" customHeight="1" x14ac:dyDescent="0.3">
      <c r="B2" s="106" t="s">
        <v>120</v>
      </c>
      <c r="C2" s="107"/>
      <c r="D2" s="107"/>
      <c r="E2" s="107"/>
      <c r="F2" s="107"/>
      <c r="G2" s="107"/>
      <c r="H2" s="107"/>
      <c r="I2" s="107"/>
      <c r="J2" s="107"/>
      <c r="K2" s="107"/>
      <c r="L2" s="108"/>
      <c r="O2" s="2"/>
      <c r="P2" s="3"/>
    </row>
    <row r="3" spans="2:16" ht="19.5" customHeight="1" x14ac:dyDescent="0.3">
      <c r="B3" s="109"/>
      <c r="C3" s="110"/>
      <c r="D3" s="110"/>
      <c r="E3" s="110"/>
      <c r="F3" s="110"/>
      <c r="G3" s="110"/>
      <c r="H3" s="110"/>
      <c r="I3" s="110"/>
      <c r="J3" s="110"/>
      <c r="K3" s="110"/>
      <c r="L3" s="111"/>
      <c r="O3" s="2"/>
      <c r="P3" s="3"/>
    </row>
    <row r="4" spans="2:16" x14ac:dyDescent="0.3">
      <c r="B4" s="112"/>
      <c r="C4" s="110"/>
      <c r="D4" s="110"/>
      <c r="E4" s="110"/>
      <c r="F4" s="110"/>
      <c r="G4" s="110"/>
      <c r="H4" s="110"/>
      <c r="I4" s="110"/>
      <c r="J4" s="110"/>
      <c r="K4" s="110"/>
      <c r="L4" s="111"/>
      <c r="O4" s="2"/>
      <c r="P4" s="3"/>
    </row>
    <row r="5" spans="2:16" ht="15" thickBot="1" x14ac:dyDescent="0.35">
      <c r="B5" s="113"/>
      <c r="C5" s="114"/>
      <c r="D5" s="114"/>
      <c r="E5" s="114"/>
      <c r="F5" s="114"/>
      <c r="G5" s="114"/>
      <c r="H5" s="114"/>
      <c r="I5" s="114"/>
      <c r="J5" s="114"/>
      <c r="K5" s="114"/>
      <c r="L5" s="115"/>
      <c r="O5" s="2"/>
      <c r="P5" s="3"/>
    </row>
    <row r="6" spans="2:16" ht="15.75" customHeight="1" x14ac:dyDescent="0.3">
      <c r="B6" s="116" t="s">
        <v>121</v>
      </c>
      <c r="C6" s="117"/>
      <c r="D6" s="117"/>
      <c r="E6" s="117"/>
      <c r="F6" s="117"/>
      <c r="G6" s="117"/>
      <c r="H6" s="117"/>
      <c r="I6" s="117"/>
      <c r="J6" s="117"/>
      <c r="K6" s="117"/>
      <c r="L6" s="118"/>
      <c r="O6" s="2"/>
      <c r="P6" s="3"/>
    </row>
    <row r="7" spans="2:16" ht="15.75" customHeight="1" x14ac:dyDescent="0.3">
      <c r="B7" s="99"/>
      <c r="C7" s="119"/>
      <c r="D7" s="119"/>
      <c r="E7" s="119"/>
      <c r="F7" s="119"/>
      <c r="G7" s="119"/>
      <c r="H7" s="119"/>
      <c r="I7" s="119"/>
      <c r="J7" s="119"/>
      <c r="K7" s="119"/>
      <c r="L7" s="120"/>
      <c r="O7" s="2"/>
      <c r="P7" s="3"/>
    </row>
    <row r="8" spans="2:16" ht="15.75" customHeight="1" x14ac:dyDescent="0.3">
      <c r="B8" s="99"/>
      <c r="C8" s="119"/>
      <c r="D8" s="119"/>
      <c r="E8" s="119"/>
      <c r="F8" s="119"/>
      <c r="G8" s="119"/>
      <c r="H8" s="119"/>
      <c r="I8" s="119"/>
      <c r="J8" s="119"/>
      <c r="K8" s="119"/>
      <c r="L8" s="120"/>
      <c r="O8" s="2"/>
      <c r="P8" s="3"/>
    </row>
    <row r="9" spans="2:16" ht="15.75" customHeight="1" x14ac:dyDescent="0.3">
      <c r="B9" s="4"/>
      <c r="C9" s="5"/>
      <c r="D9" s="5"/>
      <c r="E9" s="5"/>
      <c r="F9" s="5"/>
      <c r="G9" s="5"/>
      <c r="H9" s="5"/>
      <c r="I9" s="5"/>
      <c r="J9" s="5"/>
      <c r="K9" s="5"/>
      <c r="L9" s="6"/>
      <c r="O9" s="2"/>
      <c r="P9" s="3"/>
    </row>
    <row r="10" spans="2:16" ht="18" x14ac:dyDescent="0.35">
      <c r="B10" s="7" t="s">
        <v>0</v>
      </c>
      <c r="L10" s="8"/>
      <c r="O10" s="2"/>
      <c r="P10" s="3"/>
    </row>
    <row r="11" spans="2:16" ht="18" x14ac:dyDescent="0.35">
      <c r="B11" s="7" t="s">
        <v>1</v>
      </c>
      <c r="C11" s="9"/>
      <c r="L11" s="8"/>
      <c r="O11" s="2"/>
      <c r="P11" s="3"/>
    </row>
    <row r="12" spans="2:16" ht="18" x14ac:dyDescent="0.35">
      <c r="B12" s="7"/>
      <c r="C12" s="98" t="s">
        <v>2</v>
      </c>
      <c r="D12" s="98"/>
      <c r="E12" s="98"/>
      <c r="F12" s="98"/>
      <c r="G12" s="98"/>
      <c r="H12" s="98"/>
      <c r="I12" s="98"/>
      <c r="L12" s="8"/>
      <c r="O12" s="2"/>
      <c r="P12" s="3"/>
    </row>
    <row r="13" spans="2:16" ht="18" x14ac:dyDescent="0.35">
      <c r="B13" s="7" t="s">
        <v>3</v>
      </c>
      <c r="L13" s="8"/>
      <c r="O13" s="2"/>
      <c r="P13" s="3"/>
    </row>
    <row r="14" spans="2:16" ht="18" x14ac:dyDescent="0.35">
      <c r="B14" s="7"/>
      <c r="C14" s="98" t="s">
        <v>4</v>
      </c>
      <c r="D14" s="98"/>
      <c r="E14" s="98"/>
      <c r="F14" s="98"/>
      <c r="G14" s="98"/>
      <c r="H14" s="98"/>
      <c r="I14" s="98"/>
      <c r="L14" s="8"/>
      <c r="O14" s="2"/>
      <c r="P14" s="3"/>
    </row>
    <row r="15" spans="2:16" ht="18" x14ac:dyDescent="0.35">
      <c r="B15" s="7"/>
      <c r="C15" s="98" t="s">
        <v>5</v>
      </c>
      <c r="D15" s="98"/>
      <c r="E15" s="98"/>
      <c r="F15" s="98"/>
      <c r="G15" s="98"/>
      <c r="H15" s="98"/>
      <c r="I15" s="98"/>
      <c r="L15" s="8"/>
      <c r="O15" s="2"/>
      <c r="P15" s="3"/>
    </row>
    <row r="16" spans="2:16" ht="18" x14ac:dyDescent="0.35">
      <c r="B16" s="7"/>
      <c r="C16" s="98" t="s">
        <v>6</v>
      </c>
      <c r="D16" s="98"/>
      <c r="E16" s="98"/>
      <c r="F16" s="98"/>
      <c r="G16" s="98"/>
      <c r="H16" s="98"/>
      <c r="I16" s="98"/>
      <c r="L16" s="8"/>
      <c r="O16" s="2"/>
      <c r="P16" s="3"/>
    </row>
    <row r="17" spans="1:16" ht="18" x14ac:dyDescent="0.35">
      <c r="B17" s="7" t="s">
        <v>7</v>
      </c>
      <c r="L17" s="8"/>
      <c r="O17" s="2"/>
      <c r="P17" s="3"/>
    </row>
    <row r="18" spans="1:16" ht="18" x14ac:dyDescent="0.35">
      <c r="B18" s="7"/>
      <c r="C18" s="10" t="s">
        <v>8</v>
      </c>
      <c r="D18" s="10"/>
      <c r="E18" s="10"/>
      <c r="F18" s="10"/>
      <c r="G18" s="10"/>
      <c r="H18" s="10"/>
      <c r="I18" s="10"/>
      <c r="L18" s="8"/>
      <c r="O18" s="2"/>
      <c r="P18" s="3"/>
    </row>
    <row r="19" spans="1:16" ht="18" x14ac:dyDescent="0.35">
      <c r="B19" s="7"/>
      <c r="C19" s="10" t="s">
        <v>9</v>
      </c>
      <c r="D19" s="10"/>
      <c r="E19" s="10"/>
      <c r="F19" s="10"/>
      <c r="G19" s="10"/>
      <c r="H19" s="10"/>
      <c r="I19" s="10"/>
      <c r="L19" s="8"/>
      <c r="O19" s="2"/>
      <c r="P19" s="3"/>
    </row>
    <row r="20" spans="1:16" ht="18" x14ac:dyDescent="0.35">
      <c r="B20" s="7" t="s">
        <v>10</v>
      </c>
      <c r="L20" s="8"/>
      <c r="O20" s="2"/>
      <c r="P20" s="3"/>
    </row>
    <row r="21" spans="1:16" ht="18" x14ac:dyDescent="0.35">
      <c r="B21" s="7"/>
      <c r="C21" s="98" t="s">
        <v>11</v>
      </c>
      <c r="D21" s="98"/>
      <c r="E21" s="98"/>
      <c r="F21" s="98"/>
      <c r="G21" s="98"/>
      <c r="H21" s="98"/>
      <c r="I21" s="98"/>
      <c r="L21" s="8"/>
      <c r="O21" s="2"/>
      <c r="P21" s="3"/>
    </row>
    <row r="22" spans="1:16" ht="18" x14ac:dyDescent="0.35">
      <c r="B22" s="7"/>
      <c r="C22" s="10" t="s">
        <v>12</v>
      </c>
      <c r="D22" s="10"/>
      <c r="E22" s="10"/>
      <c r="F22" s="10"/>
      <c r="G22" s="10"/>
      <c r="H22" s="10"/>
      <c r="I22" s="10"/>
      <c r="L22" s="8"/>
      <c r="O22" s="2"/>
      <c r="P22" s="3"/>
    </row>
    <row r="23" spans="1:16" ht="18" x14ac:dyDescent="0.35">
      <c r="B23" s="11"/>
      <c r="C23" s="10" t="s">
        <v>13</v>
      </c>
      <c r="D23" s="10"/>
      <c r="E23" s="10"/>
      <c r="F23" s="10"/>
      <c r="G23" s="10"/>
      <c r="H23" s="10"/>
      <c r="I23" s="10"/>
      <c r="L23" s="8"/>
      <c r="O23" s="2"/>
      <c r="P23" s="3"/>
    </row>
    <row r="24" spans="1:16" x14ac:dyDescent="0.3">
      <c r="B24" s="99" t="s">
        <v>14</v>
      </c>
      <c r="C24" s="100"/>
      <c r="D24" s="100"/>
      <c r="E24" s="100"/>
      <c r="F24" s="100"/>
      <c r="G24" s="100"/>
      <c r="H24" s="100"/>
      <c r="I24" s="100"/>
      <c r="J24" s="100"/>
      <c r="K24" s="100"/>
      <c r="L24" s="101"/>
      <c r="O24" s="2"/>
      <c r="P24" s="3"/>
    </row>
    <row r="25" spans="1:16" x14ac:dyDescent="0.3">
      <c r="B25" s="102"/>
      <c r="C25" s="100"/>
      <c r="D25" s="100"/>
      <c r="E25" s="100"/>
      <c r="F25" s="100"/>
      <c r="G25" s="100"/>
      <c r="H25" s="100"/>
      <c r="I25" s="100"/>
      <c r="J25" s="100"/>
      <c r="K25" s="100"/>
      <c r="L25" s="101"/>
      <c r="O25" s="2"/>
      <c r="P25" s="3"/>
    </row>
    <row r="26" spans="1:16" x14ac:dyDescent="0.3">
      <c r="B26" s="102"/>
      <c r="C26" s="100"/>
      <c r="D26" s="100"/>
      <c r="E26" s="100"/>
      <c r="F26" s="100"/>
      <c r="G26" s="100"/>
      <c r="H26" s="100"/>
      <c r="I26" s="100"/>
      <c r="J26" s="100"/>
      <c r="K26" s="100"/>
      <c r="L26" s="101"/>
      <c r="O26" s="2"/>
      <c r="P26" s="3"/>
    </row>
    <row r="27" spans="1:16" ht="15" thickBot="1" x14ac:dyDescent="0.35">
      <c r="B27" s="103"/>
      <c r="C27" s="104"/>
      <c r="D27" s="104"/>
      <c r="E27" s="104"/>
      <c r="F27" s="104"/>
      <c r="G27" s="104"/>
      <c r="H27" s="104"/>
      <c r="I27" s="104"/>
      <c r="J27" s="104"/>
      <c r="K27" s="104"/>
      <c r="L27" s="105"/>
      <c r="O27" s="2"/>
      <c r="P27" s="3"/>
    </row>
    <row r="28" spans="1:16" x14ac:dyDescent="0.3">
      <c r="O28" s="2"/>
      <c r="P28" s="3"/>
    </row>
    <row r="29" spans="1:16" x14ac:dyDescent="0.3">
      <c r="O29" s="2"/>
      <c r="P29" s="3"/>
    </row>
    <row r="30" spans="1:16" ht="15" thickBot="1" x14ac:dyDescent="0.35">
      <c r="A30" s="12"/>
      <c r="B30" s="12"/>
      <c r="C30" s="12"/>
      <c r="D30" s="12"/>
      <c r="E30" s="12"/>
      <c r="F30" s="12"/>
      <c r="G30" s="12"/>
      <c r="H30" s="12"/>
      <c r="I30" s="12"/>
      <c r="J30" s="12"/>
      <c r="K30" s="12"/>
      <c r="L30" s="12"/>
      <c r="M30" s="12"/>
      <c r="N30" s="12"/>
      <c r="O30" s="13"/>
      <c r="P30" s="3"/>
    </row>
    <row r="31" spans="1:16" ht="15" thickTop="1" x14ac:dyDescent="0.3"/>
  </sheetData>
  <mergeCells count="8">
    <mergeCell ref="C21:I21"/>
    <mergeCell ref="B24:L27"/>
    <mergeCell ref="B2:L5"/>
    <mergeCell ref="B6:L8"/>
    <mergeCell ref="C12:I12"/>
    <mergeCell ref="C14:I14"/>
    <mergeCell ref="C15:I15"/>
    <mergeCell ref="C16:I16"/>
  </mergeCells>
  <hyperlinks>
    <hyperlink ref="C12" location="'2. Draft 1 Version 2.0 Criteria'!B2" display="Table 1: Draft 1 Efficiency Requirements" xr:uid="{5DFDEFF6-9A53-48F3-A659-4FD7FF0B957D}"/>
    <hyperlink ref="C14" location="'3. Energy and Cost Savings'!B2" display="Table 2: Annual Unit Energy, GHG, and Cost Savings" xr:uid="{CF01FA1E-B115-48EE-AB2C-8BC7560CB1FF}"/>
    <hyperlink ref="C15" location="'3. Energy and Cost Savings'!B15" display="Table 3: Lifetime Unit Energy, GHG, and Cost Savings" xr:uid="{2597895A-E93E-4075-AAC6-18EE7E606641}"/>
    <hyperlink ref="C16" location="'3. Energy and Cost Savings'!B25" display="Table 4: National Lifetime Savings Estimate" xr:uid="{8B8A5896-4AD7-4553-81B6-395667BCE8F2}"/>
    <hyperlink ref="C18" location="'4. Product Availability'!B2" display="Table 5: Product Availability and Percentage of Total" xr:uid="{DC1B4410-D2D5-47C5-A21D-D0BFC416A20E}"/>
    <hyperlink ref="C22" location="'5. Incremental Cost and Payback'!B20" display="Table 8: Proposed Tradeoff Window Criteria Updated Cost Savings and Payback (Market Baseline)" xr:uid="{0EB5C131-6866-4979-BD39-764BE1918F35}"/>
    <hyperlink ref="C12:I12" location="'2. Version 7.0 Criteria'!B2" display="Table 1: V7.0 Efficiency Requirements" xr:uid="{03C287F7-9385-4233-B0F5-140EA2E7AD58}"/>
    <hyperlink ref="C14:I14" location="'3. Energy and Cost Savings'!B2" display="Table 2: Annual Unit Energy, GHG, and Cost Savings" xr:uid="{25F802FB-2F07-4CE0-9455-7CA507E42EDA}"/>
    <hyperlink ref="C15:I15" location="'3. Energy and Cost Savings'!B19" display="Table 3: Lifetime Unit Energy, GHG, and Cost Savings" xr:uid="{9BD58814-F413-46F0-871E-84AA1CEEA9FA}"/>
    <hyperlink ref="C16:I16" location="'3. Energy and Cost Savings'!B35" display="Table 4: National Annual Savings Potential" xr:uid="{EB63AF7A-E856-4F34-8816-252EF20A5FEF}"/>
    <hyperlink ref="C19" location="'4. Product Availability'!B9" display="Table 6: Counts of Unique Manufacturers for Various Criteria Levels and Frame Materials" xr:uid="{BF82783A-119B-4D7A-8B33-67C3E4D16D2F}"/>
    <hyperlink ref="C21" location="'5. Incremental Cost and Payback'!B2" display="Table 6: Average Installed Cost and Payback" xr:uid="{40F21FA2-6FEE-49DC-885E-F20FFDC4E4C6}"/>
    <hyperlink ref="C23" location="'5. Incremental Cost and Payback'!B31" display="Table 9: Proposed Tradeoff Window Criteria Updated Cost Savings and Payback (Code Baseline)" xr:uid="{6CCB0C1A-C015-4419-BA4C-A7ABF5F0C3E4}"/>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9224C-016A-4C05-AA37-9A593FC9CCE1}">
  <sheetPr>
    <tabColor rgb="FF00B0F0"/>
  </sheetPr>
  <dimension ref="A1:L37"/>
  <sheetViews>
    <sheetView workbookViewId="0"/>
  </sheetViews>
  <sheetFormatPr defaultColWidth="9.109375" defaultRowHeight="13.2" x14ac:dyDescent="0.25"/>
  <cols>
    <col min="1" max="1" width="4.6640625" style="3" customWidth="1"/>
    <col min="2" max="2" width="35" style="3" bestFit="1" customWidth="1"/>
    <col min="3" max="3" width="26.44140625" style="3" bestFit="1" customWidth="1"/>
    <col min="4" max="4" width="24" style="3" bestFit="1" customWidth="1"/>
    <col min="5" max="5" width="26.44140625" style="3" bestFit="1" customWidth="1"/>
    <col min="6" max="6" width="24" style="3" bestFit="1" customWidth="1"/>
    <col min="7" max="16384" width="9.109375" style="3"/>
  </cols>
  <sheetData>
    <row r="1" spans="2:12" x14ac:dyDescent="0.25">
      <c r="K1" s="2"/>
    </row>
    <row r="2" spans="2:12" ht="14.4" x14ac:dyDescent="0.3">
      <c r="B2" s="14" t="s">
        <v>2</v>
      </c>
      <c r="K2" s="2"/>
    </row>
    <row r="3" spans="2:12" s="15" customFormat="1" ht="12.75" customHeight="1" x14ac:dyDescent="0.25">
      <c r="B3" s="3"/>
      <c r="C3" s="3"/>
      <c r="D3" s="3"/>
      <c r="E3" s="3"/>
      <c r="F3" s="3"/>
      <c r="K3" s="2"/>
      <c r="L3" s="3"/>
    </row>
    <row r="4" spans="2:12" ht="12.75" customHeight="1" x14ac:dyDescent="0.3">
      <c r="B4" s="131" t="s">
        <v>15</v>
      </c>
      <c r="C4" s="131"/>
      <c r="D4" s="131"/>
      <c r="E4" s="16"/>
      <c r="K4" s="2"/>
    </row>
    <row r="5" spans="2:12" ht="16.2" x14ac:dyDescent="0.3">
      <c r="B5" s="17" t="s">
        <v>16</v>
      </c>
      <c r="C5" s="17" t="s">
        <v>17</v>
      </c>
      <c r="D5" s="17" t="s">
        <v>18</v>
      </c>
      <c r="E5" s="16"/>
      <c r="K5" s="2"/>
    </row>
    <row r="6" spans="2:12" ht="14.4" x14ac:dyDescent="0.3">
      <c r="B6" s="18" t="s">
        <v>19</v>
      </c>
      <c r="C6" s="19" t="s">
        <v>20</v>
      </c>
      <c r="D6" s="19" t="s">
        <v>21</v>
      </c>
      <c r="E6" s="16"/>
      <c r="K6" s="2"/>
    </row>
    <row r="7" spans="2:12" ht="14.4" x14ac:dyDescent="0.3">
      <c r="B7" s="20" t="s">
        <v>22</v>
      </c>
      <c r="C7" s="19" t="s">
        <v>23</v>
      </c>
      <c r="D7" s="19" t="s">
        <v>24</v>
      </c>
      <c r="E7" s="16"/>
      <c r="K7" s="2"/>
    </row>
    <row r="8" spans="2:12" ht="14.4" x14ac:dyDescent="0.3">
      <c r="B8" s="21" t="s">
        <v>25</v>
      </c>
      <c r="C8" s="19" t="s">
        <v>26</v>
      </c>
      <c r="D8" s="19" t="s">
        <v>27</v>
      </c>
      <c r="E8" s="22"/>
      <c r="K8" s="2"/>
    </row>
    <row r="9" spans="2:12" ht="13.8" x14ac:dyDescent="0.25">
      <c r="B9" s="23" t="s">
        <v>28</v>
      </c>
      <c r="C9" s="19" t="s">
        <v>29</v>
      </c>
      <c r="D9" s="19" t="s">
        <v>27</v>
      </c>
      <c r="K9" s="2"/>
    </row>
    <row r="10" spans="2:12" ht="13.8" x14ac:dyDescent="0.25">
      <c r="B10" s="24"/>
      <c r="C10" s="25"/>
      <c r="D10" s="25"/>
      <c r="K10" s="2"/>
    </row>
    <row r="11" spans="2:12" ht="13.8" x14ac:dyDescent="0.25">
      <c r="B11" s="131" t="s">
        <v>30</v>
      </c>
      <c r="C11" s="131"/>
      <c r="D11" s="131"/>
      <c r="K11" s="2"/>
    </row>
    <row r="12" spans="2:12" ht="16.2" x14ac:dyDescent="0.25">
      <c r="B12" s="17" t="s">
        <v>16</v>
      </c>
      <c r="C12" s="17" t="s">
        <v>17</v>
      </c>
      <c r="D12" s="17" t="s">
        <v>18</v>
      </c>
      <c r="K12" s="2"/>
    </row>
    <row r="13" spans="2:12" ht="13.8" x14ac:dyDescent="0.25">
      <c r="B13" s="132" t="s">
        <v>19</v>
      </c>
      <c r="C13" s="26" t="s">
        <v>31</v>
      </c>
      <c r="D13" s="123" t="s">
        <v>32</v>
      </c>
      <c r="K13" s="2"/>
    </row>
    <row r="14" spans="2:12" ht="13.8" x14ac:dyDescent="0.25">
      <c r="B14" s="133"/>
      <c r="C14" s="26" t="s">
        <v>33</v>
      </c>
      <c r="D14" s="125"/>
      <c r="K14" s="2"/>
    </row>
    <row r="15" spans="2:12" ht="13.8" x14ac:dyDescent="0.25">
      <c r="B15" s="133"/>
      <c r="C15" s="26" t="s">
        <v>34</v>
      </c>
      <c r="D15" s="123" t="s">
        <v>35</v>
      </c>
      <c r="K15" s="2"/>
    </row>
    <row r="16" spans="2:12" ht="13.8" x14ac:dyDescent="0.25">
      <c r="B16" s="134"/>
      <c r="C16" s="26" t="s">
        <v>36</v>
      </c>
      <c r="D16" s="125"/>
      <c r="K16" s="2"/>
    </row>
    <row r="17" spans="2:11" ht="18" x14ac:dyDescent="0.25">
      <c r="B17" s="27"/>
      <c r="C17" s="25"/>
      <c r="D17" s="25"/>
      <c r="K17" s="2"/>
    </row>
    <row r="18" spans="2:11" ht="13.8" x14ac:dyDescent="0.25">
      <c r="B18" s="131" t="s">
        <v>37</v>
      </c>
      <c r="C18" s="131"/>
      <c r="D18" s="131"/>
      <c r="K18" s="2"/>
    </row>
    <row r="19" spans="2:11" ht="16.2" x14ac:dyDescent="0.25">
      <c r="B19" s="17" t="s">
        <v>16</v>
      </c>
      <c r="C19" s="17" t="s">
        <v>17</v>
      </c>
      <c r="D19" s="17" t="s">
        <v>18</v>
      </c>
      <c r="K19" s="2"/>
    </row>
    <row r="20" spans="2:11" ht="13.8" x14ac:dyDescent="0.25">
      <c r="B20" s="18" t="s">
        <v>19</v>
      </c>
      <c r="C20" s="19" t="s">
        <v>38</v>
      </c>
      <c r="D20" s="19" t="s">
        <v>39</v>
      </c>
      <c r="K20" s="2"/>
    </row>
    <row r="21" spans="2:11" ht="13.8" x14ac:dyDescent="0.25">
      <c r="B21" s="20" t="s">
        <v>22</v>
      </c>
      <c r="C21" s="123" t="s">
        <v>40</v>
      </c>
      <c r="D21" s="123" t="s">
        <v>23</v>
      </c>
      <c r="K21" s="2"/>
    </row>
    <row r="22" spans="2:11" ht="13.8" x14ac:dyDescent="0.25">
      <c r="B22" s="21" t="s">
        <v>25</v>
      </c>
      <c r="C22" s="124"/>
      <c r="D22" s="124"/>
      <c r="K22" s="2"/>
    </row>
    <row r="23" spans="2:11" ht="13.8" x14ac:dyDescent="0.25">
      <c r="B23" s="23" t="s">
        <v>28</v>
      </c>
      <c r="C23" s="125"/>
      <c r="D23" s="125"/>
      <c r="K23" s="2"/>
    </row>
    <row r="24" spans="2:11" ht="13.8" x14ac:dyDescent="0.25">
      <c r="B24" s="24"/>
      <c r="C24" s="25"/>
      <c r="D24" s="25"/>
      <c r="K24" s="2"/>
    </row>
    <row r="25" spans="2:11" ht="13.8" x14ac:dyDescent="0.25">
      <c r="B25" s="126" t="s">
        <v>41</v>
      </c>
      <c r="C25" s="127"/>
      <c r="D25" s="127"/>
      <c r="E25" s="128"/>
      <c r="K25" s="2"/>
    </row>
    <row r="26" spans="2:11" ht="16.2" x14ac:dyDescent="0.25">
      <c r="B26" s="17" t="s">
        <v>42</v>
      </c>
      <c r="C26" s="17" t="s">
        <v>17</v>
      </c>
      <c r="D26" s="126" t="s">
        <v>18</v>
      </c>
      <c r="E26" s="128"/>
      <c r="K26" s="2"/>
    </row>
    <row r="27" spans="2:11" ht="13.8" x14ac:dyDescent="0.25">
      <c r="B27" s="28" t="s">
        <v>43</v>
      </c>
      <c r="C27" s="19" t="s">
        <v>44</v>
      </c>
      <c r="D27" s="129" t="s">
        <v>45</v>
      </c>
      <c r="E27" s="130"/>
      <c r="K27" s="2"/>
    </row>
    <row r="28" spans="2:11" ht="14.4" x14ac:dyDescent="0.25">
      <c r="B28" s="28" t="s">
        <v>46</v>
      </c>
      <c r="C28" s="19" t="s">
        <v>27</v>
      </c>
      <c r="D28" s="129" t="s">
        <v>27</v>
      </c>
      <c r="E28" s="130"/>
      <c r="K28" s="2"/>
    </row>
    <row r="29" spans="2:11" ht="13.8" x14ac:dyDescent="0.25">
      <c r="B29" s="121" t="s">
        <v>47</v>
      </c>
      <c r="C29" s="19" t="s">
        <v>48</v>
      </c>
      <c r="D29" s="19" t="s">
        <v>49</v>
      </c>
      <c r="E29" s="19" t="s">
        <v>24</v>
      </c>
      <c r="K29" s="2"/>
    </row>
    <row r="30" spans="2:11" ht="27.6" x14ac:dyDescent="0.25">
      <c r="B30" s="122"/>
      <c r="C30" s="19" t="s">
        <v>26</v>
      </c>
      <c r="D30" s="19" t="s">
        <v>50</v>
      </c>
      <c r="E30" s="19" t="s">
        <v>27</v>
      </c>
      <c r="K30" s="2"/>
    </row>
    <row r="31" spans="2:11" x14ac:dyDescent="0.25">
      <c r="K31" s="2"/>
    </row>
    <row r="32" spans="2:11" x14ac:dyDescent="0.25">
      <c r="B32" s="3" t="s">
        <v>51</v>
      </c>
      <c r="K32" s="2"/>
    </row>
    <row r="33" spans="1:11" x14ac:dyDescent="0.25">
      <c r="B33" s="3" t="s">
        <v>52</v>
      </c>
      <c r="K33" s="2"/>
    </row>
    <row r="34" spans="1:11" x14ac:dyDescent="0.25">
      <c r="K34" s="2"/>
    </row>
    <row r="35" spans="1:11" x14ac:dyDescent="0.25">
      <c r="K35" s="2"/>
    </row>
    <row r="36" spans="1:11" ht="13.8" thickBot="1" x14ac:dyDescent="0.3">
      <c r="A36" s="29"/>
      <c r="B36" s="29"/>
      <c r="C36" s="29"/>
      <c r="D36" s="29"/>
      <c r="E36" s="29"/>
      <c r="F36" s="29"/>
      <c r="G36" s="29"/>
      <c r="H36" s="29"/>
      <c r="I36" s="29"/>
      <c r="J36" s="29"/>
      <c r="K36" s="13"/>
    </row>
    <row r="37" spans="1:11" ht="13.8" thickTop="1" x14ac:dyDescent="0.25"/>
  </sheetData>
  <mergeCells count="13">
    <mergeCell ref="B18:D18"/>
    <mergeCell ref="B4:D4"/>
    <mergeCell ref="B11:D11"/>
    <mergeCell ref="B13:B16"/>
    <mergeCell ref="D13:D14"/>
    <mergeCell ref="D15:D16"/>
    <mergeCell ref="B29:B30"/>
    <mergeCell ref="C21:C23"/>
    <mergeCell ref="D21:D23"/>
    <mergeCell ref="B25:E25"/>
    <mergeCell ref="D26:E26"/>
    <mergeCell ref="D27:E27"/>
    <mergeCell ref="D28:E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2D43A-5ED0-4E25-A2E1-3410000BD308}">
  <sheetPr>
    <tabColor rgb="FF00B0F0"/>
  </sheetPr>
  <dimension ref="A1:J48"/>
  <sheetViews>
    <sheetView topLeftCell="A16" workbookViewId="0"/>
  </sheetViews>
  <sheetFormatPr defaultColWidth="9.109375" defaultRowHeight="13.2" x14ac:dyDescent="0.25"/>
  <cols>
    <col min="1" max="1" width="3.44140625" style="3" customWidth="1"/>
    <col min="2" max="2" width="23.6640625" style="3" bestFit="1" customWidth="1"/>
    <col min="3" max="3" width="20.5546875" style="3" customWidth="1"/>
    <col min="4" max="4" width="18.88671875" style="3" customWidth="1"/>
    <col min="5" max="5" width="21.109375" style="3" customWidth="1"/>
    <col min="6" max="6" width="18" style="3" customWidth="1"/>
    <col min="7" max="8" width="19.44140625" style="3" customWidth="1"/>
    <col min="9" max="9" width="9.6640625" style="3" customWidth="1"/>
    <col min="10" max="10" width="10.6640625" style="3" customWidth="1" collapsed="1"/>
    <col min="11" max="11" width="10.6640625" style="3" customWidth="1"/>
    <col min="12" max="12" width="14.88671875" style="3" customWidth="1"/>
    <col min="13" max="15" width="10.6640625" style="3" customWidth="1"/>
    <col min="16" max="16" width="8.6640625" style="3" customWidth="1"/>
    <col min="17" max="17" width="10.33203125" style="3" customWidth="1"/>
    <col min="18" max="16384" width="9.109375" style="3"/>
  </cols>
  <sheetData>
    <row r="1" spans="2:10" x14ac:dyDescent="0.25">
      <c r="I1" s="2"/>
    </row>
    <row r="2" spans="2:10" ht="14.25" customHeight="1" x14ac:dyDescent="0.25">
      <c r="B2" s="30" t="s">
        <v>112</v>
      </c>
      <c r="I2" s="2"/>
    </row>
    <row r="3" spans="2:10" s="31" customFormat="1" ht="15" customHeight="1" x14ac:dyDescent="0.25">
      <c r="C3" s="144" t="s">
        <v>53</v>
      </c>
      <c r="D3" s="144"/>
      <c r="E3" s="144"/>
      <c r="F3" s="144"/>
      <c r="G3" s="144"/>
      <c r="H3" s="144"/>
      <c r="I3" s="2"/>
      <c r="J3" s="3"/>
    </row>
    <row r="4" spans="2:10" ht="39.6" x14ac:dyDescent="0.25">
      <c r="B4" s="32" t="s">
        <v>54</v>
      </c>
      <c r="C4" s="32" t="s">
        <v>16</v>
      </c>
      <c r="D4" s="33" t="s">
        <v>55</v>
      </c>
      <c r="E4" s="33" t="s">
        <v>56</v>
      </c>
      <c r="F4" s="33" t="s">
        <v>57</v>
      </c>
      <c r="G4" s="33" t="s">
        <v>58</v>
      </c>
      <c r="H4" s="33" t="s">
        <v>59</v>
      </c>
      <c r="I4" s="2"/>
    </row>
    <row r="5" spans="2:10" x14ac:dyDescent="0.25">
      <c r="B5" s="145" t="s">
        <v>60</v>
      </c>
      <c r="C5" s="34" t="s">
        <v>61</v>
      </c>
      <c r="D5" s="35">
        <v>108.69885685685686</v>
      </c>
      <c r="E5" s="35">
        <v>7.8467023750870659</v>
      </c>
      <c r="F5" s="36">
        <v>107.39273438183199</v>
      </c>
      <c r="G5" s="37">
        <v>1084.5425913992465</v>
      </c>
      <c r="H5" s="38">
        <v>0.24582157855344292</v>
      </c>
      <c r="I5" s="2"/>
    </row>
    <row r="6" spans="2:10" x14ac:dyDescent="0.25">
      <c r="B6" s="145"/>
      <c r="C6" s="34" t="s">
        <v>62</v>
      </c>
      <c r="D6" s="35">
        <v>71.942377371669551</v>
      </c>
      <c r="E6" s="35">
        <v>4.8606053102443711</v>
      </c>
      <c r="F6" s="36">
        <v>67.146159013515529</v>
      </c>
      <c r="G6" s="37">
        <v>678.88127370315601</v>
      </c>
      <c r="H6" s="38">
        <v>0.14908735451038849</v>
      </c>
      <c r="I6" s="2"/>
    </row>
    <row r="7" spans="2:10" x14ac:dyDescent="0.25">
      <c r="B7" s="145"/>
      <c r="C7" s="34" t="s">
        <v>63</v>
      </c>
      <c r="D7" s="35">
        <v>117.28890402542093</v>
      </c>
      <c r="E7" s="35">
        <v>4.540566394487767</v>
      </c>
      <c r="F7" s="36">
        <v>76.472449878527897</v>
      </c>
      <c r="G7" s="37">
        <v>710.95934669814937</v>
      </c>
      <c r="H7" s="38">
        <v>0.12251757350353783</v>
      </c>
      <c r="I7" s="2"/>
    </row>
    <row r="8" spans="2:10" x14ac:dyDescent="0.25">
      <c r="B8" s="145"/>
      <c r="C8" s="34" t="s">
        <v>64</v>
      </c>
      <c r="D8" s="35">
        <v>67.471160062046067</v>
      </c>
      <c r="E8" s="35">
        <v>2.2432785012052858</v>
      </c>
      <c r="F8" s="36">
        <v>38.984485870853248</v>
      </c>
      <c r="G8" s="37">
        <v>365.85200744611097</v>
      </c>
      <c r="H8" s="38">
        <v>9.2600254246822417E-2</v>
      </c>
      <c r="I8" s="2"/>
    </row>
    <row r="9" spans="2:10" x14ac:dyDescent="0.25">
      <c r="B9" s="145"/>
      <c r="C9" s="34" t="s">
        <v>65</v>
      </c>
      <c r="D9" s="35">
        <v>394.23454352081933</v>
      </c>
      <c r="E9" s="35">
        <v>0.67154590991019791</v>
      </c>
      <c r="F9" s="36">
        <v>67.173758311220979</v>
      </c>
      <c r="G9" s="37">
        <v>682.91899575871093</v>
      </c>
      <c r="H9" s="38">
        <v>0.14534140192353598</v>
      </c>
      <c r="I9" s="2"/>
    </row>
    <row r="10" spans="2:10" x14ac:dyDescent="0.25">
      <c r="B10" s="145"/>
      <c r="C10" s="34" t="s">
        <v>66</v>
      </c>
      <c r="D10" s="35">
        <v>119.01554491003286</v>
      </c>
      <c r="E10" s="35">
        <v>0.16456246476186059</v>
      </c>
      <c r="F10" s="36">
        <v>19.775030962648891</v>
      </c>
      <c r="G10" s="37">
        <v>201.70134747492281</v>
      </c>
      <c r="H10" s="38">
        <v>0.13511125712500782</v>
      </c>
      <c r="I10" s="2"/>
    </row>
    <row r="11" spans="2:10" x14ac:dyDescent="0.25">
      <c r="B11" s="145"/>
      <c r="C11" s="34" t="s">
        <v>67</v>
      </c>
      <c r="D11" s="35">
        <v>467.86019339630434</v>
      </c>
      <c r="E11" s="39">
        <v>-0.2496561914992165</v>
      </c>
      <c r="F11" s="36">
        <v>51.260935843080041</v>
      </c>
      <c r="G11" s="37">
        <v>688.02489519495623</v>
      </c>
      <c r="H11" s="38">
        <v>0.10952058013726454</v>
      </c>
      <c r="I11" s="2"/>
    </row>
    <row r="12" spans="2:10" ht="39.6" x14ac:dyDescent="0.25">
      <c r="B12" s="40"/>
      <c r="C12" s="41" t="s">
        <v>68</v>
      </c>
      <c r="D12" s="33" t="s">
        <v>55</v>
      </c>
      <c r="E12" s="33" t="s">
        <v>56</v>
      </c>
      <c r="F12" s="33" t="s">
        <v>57</v>
      </c>
      <c r="G12" s="33" t="s">
        <v>58</v>
      </c>
      <c r="H12" s="33" t="s">
        <v>69</v>
      </c>
      <c r="I12" s="2"/>
    </row>
    <row r="13" spans="2:10" ht="12.75" customHeight="1" x14ac:dyDescent="0.25">
      <c r="B13" s="146" t="s">
        <v>70</v>
      </c>
      <c r="C13" s="34" t="s">
        <v>71</v>
      </c>
      <c r="D13" s="37">
        <v>12.62</v>
      </c>
      <c r="E13" s="35">
        <v>0.4</v>
      </c>
      <c r="F13" s="36">
        <v>3.1398559999999995</v>
      </c>
      <c r="G13" s="37">
        <v>66.138459999999995</v>
      </c>
      <c r="H13" s="38">
        <v>0.67933256234837158</v>
      </c>
      <c r="I13" s="2"/>
    </row>
    <row r="14" spans="2:10" x14ac:dyDescent="0.25">
      <c r="B14" s="136"/>
      <c r="C14" s="42" t="s">
        <v>72</v>
      </c>
      <c r="D14" s="37">
        <v>4.8935074226054454</v>
      </c>
      <c r="E14" s="35">
        <v>0.34998219843787054</v>
      </c>
      <c r="F14" s="36">
        <v>1.2175046467442348</v>
      </c>
      <c r="G14" s="37">
        <v>48.442664452116247</v>
      </c>
      <c r="H14" s="38">
        <v>0.32066743765162836</v>
      </c>
      <c r="I14" s="2"/>
    </row>
    <row r="15" spans="2:10" ht="12.75" customHeight="1" x14ac:dyDescent="0.25">
      <c r="B15" s="142" t="s">
        <v>114</v>
      </c>
      <c r="C15" s="142"/>
      <c r="D15" s="142"/>
      <c r="E15" s="142"/>
      <c r="F15" s="142"/>
      <c r="G15" s="142"/>
      <c r="H15" s="142"/>
      <c r="I15" s="2"/>
    </row>
    <row r="16" spans="2:10" ht="15" customHeight="1" x14ac:dyDescent="0.25">
      <c r="B16" s="143"/>
      <c r="C16" s="143"/>
      <c r="D16" s="143"/>
      <c r="E16" s="143"/>
      <c r="F16" s="143"/>
      <c r="G16" s="143"/>
      <c r="H16" s="143"/>
      <c r="I16" s="2"/>
    </row>
    <row r="17" spans="2:9" ht="15" customHeight="1" x14ac:dyDescent="0.25">
      <c r="B17" s="143"/>
      <c r="C17" s="143"/>
      <c r="D17" s="143"/>
      <c r="E17" s="143"/>
      <c r="F17" s="143"/>
      <c r="G17" s="143"/>
      <c r="H17" s="143"/>
      <c r="I17" s="2"/>
    </row>
    <row r="18" spans="2:9" x14ac:dyDescent="0.25">
      <c r="I18" s="2"/>
    </row>
    <row r="19" spans="2:9" ht="18" customHeight="1" x14ac:dyDescent="0.25">
      <c r="B19" s="30" t="s">
        <v>113</v>
      </c>
      <c r="I19" s="2"/>
    </row>
    <row r="20" spans="2:9" ht="18" x14ac:dyDescent="0.35">
      <c r="B20" s="43"/>
      <c r="C20" s="144" t="s">
        <v>53</v>
      </c>
      <c r="D20" s="144"/>
      <c r="E20" s="144"/>
      <c r="F20" s="144"/>
      <c r="G20" s="144"/>
      <c r="I20" s="2"/>
    </row>
    <row r="21" spans="2:9" ht="39.6" x14ac:dyDescent="0.25">
      <c r="B21" s="32" t="s">
        <v>54</v>
      </c>
      <c r="C21" s="32" t="s">
        <v>16</v>
      </c>
      <c r="D21" s="33" t="s">
        <v>73</v>
      </c>
      <c r="E21" s="33" t="s">
        <v>74</v>
      </c>
      <c r="F21" s="33" t="s">
        <v>75</v>
      </c>
      <c r="G21" s="33" t="s">
        <v>76</v>
      </c>
      <c r="I21" s="2"/>
    </row>
    <row r="22" spans="2:9" x14ac:dyDescent="0.25">
      <c r="B22" s="145" t="s">
        <v>60</v>
      </c>
      <c r="C22" s="34" t="s">
        <v>61</v>
      </c>
      <c r="D22" s="37">
        <v>2717.4714214214214</v>
      </c>
      <c r="E22" s="35">
        <v>196.16755937717664</v>
      </c>
      <c r="F22" s="36">
        <v>2684.8183595457995</v>
      </c>
      <c r="G22" s="37">
        <v>27113.564784981161</v>
      </c>
      <c r="I22" s="2"/>
    </row>
    <row r="23" spans="2:9" x14ac:dyDescent="0.25">
      <c r="B23" s="145"/>
      <c r="C23" s="34" t="s">
        <v>62</v>
      </c>
      <c r="D23" s="37">
        <v>1798.5594342917389</v>
      </c>
      <c r="E23" s="35">
        <v>121.51513275610928</v>
      </c>
      <c r="F23" s="36">
        <v>1678.6539753378881</v>
      </c>
      <c r="G23" s="37">
        <v>16972.031842578901</v>
      </c>
      <c r="I23" s="2"/>
    </row>
    <row r="24" spans="2:9" x14ac:dyDescent="0.25">
      <c r="B24" s="145"/>
      <c r="C24" s="34" t="s">
        <v>63</v>
      </c>
      <c r="D24" s="37">
        <v>2932.2226006355231</v>
      </c>
      <c r="E24" s="35">
        <v>113.51415986219418</v>
      </c>
      <c r="F24" s="36">
        <v>1911.8112469631974</v>
      </c>
      <c r="G24" s="37">
        <v>17773.983667453733</v>
      </c>
      <c r="I24" s="2"/>
    </row>
    <row r="25" spans="2:9" x14ac:dyDescent="0.25">
      <c r="B25" s="145"/>
      <c r="C25" s="34" t="s">
        <v>64</v>
      </c>
      <c r="D25" s="37">
        <v>1686.7790015511516</v>
      </c>
      <c r="E25" s="35">
        <v>56.081962530132145</v>
      </c>
      <c r="F25" s="36">
        <v>974.61214677133125</v>
      </c>
      <c r="G25" s="37">
        <v>9146.3001861527737</v>
      </c>
      <c r="I25" s="2"/>
    </row>
    <row r="26" spans="2:9" x14ac:dyDescent="0.25">
      <c r="B26" s="145"/>
      <c r="C26" s="34" t="s">
        <v>65</v>
      </c>
      <c r="D26" s="37">
        <v>9855.8635880204838</v>
      </c>
      <c r="E26" s="35">
        <v>16.788647747754947</v>
      </c>
      <c r="F26" s="36">
        <v>1679.3439577805245</v>
      </c>
      <c r="G26" s="37">
        <v>17072.974893967774</v>
      </c>
      <c r="I26" s="2"/>
    </row>
    <row r="27" spans="2:9" x14ac:dyDescent="0.25">
      <c r="B27" s="145"/>
      <c r="C27" s="34" t="s">
        <v>66</v>
      </c>
      <c r="D27" s="37">
        <v>2975.3886227508215</v>
      </c>
      <c r="E27" s="35">
        <v>4.1140616190465149</v>
      </c>
      <c r="F27" s="36">
        <v>494.37577406622228</v>
      </c>
      <c r="G27" s="37">
        <v>5042.5336868730701</v>
      </c>
      <c r="I27" s="2"/>
    </row>
    <row r="28" spans="2:9" x14ac:dyDescent="0.25">
      <c r="B28" s="145"/>
      <c r="C28" s="34" t="s">
        <v>67</v>
      </c>
      <c r="D28" s="37">
        <v>11696.504834907608</v>
      </c>
      <c r="E28" s="39">
        <v>-6.2414047874804126</v>
      </c>
      <c r="F28" s="36">
        <v>1281.5233960770011</v>
      </c>
      <c r="G28" s="37">
        <v>17200.622379873905</v>
      </c>
      <c r="I28" s="2"/>
    </row>
    <row r="29" spans="2:9" ht="39.6" x14ac:dyDescent="0.25">
      <c r="B29" s="40"/>
      <c r="C29" s="41" t="s">
        <v>68</v>
      </c>
      <c r="D29" s="33" t="s">
        <v>73</v>
      </c>
      <c r="E29" s="33" t="s">
        <v>74</v>
      </c>
      <c r="F29" s="33" t="s">
        <v>75</v>
      </c>
      <c r="G29" s="33" t="s">
        <v>76</v>
      </c>
      <c r="I29" s="2"/>
    </row>
    <row r="30" spans="2:9" x14ac:dyDescent="0.25">
      <c r="B30" s="135" t="s">
        <v>70</v>
      </c>
      <c r="C30" s="34" t="s">
        <v>71</v>
      </c>
      <c r="D30" s="37">
        <v>252.39999999999998</v>
      </c>
      <c r="E30" s="35">
        <v>8</v>
      </c>
      <c r="F30" s="36">
        <v>62.797119999999993</v>
      </c>
      <c r="G30" s="37">
        <v>1322.7692</v>
      </c>
      <c r="I30" s="2"/>
    </row>
    <row r="31" spans="2:9" ht="12.75" customHeight="1" x14ac:dyDescent="0.25">
      <c r="B31" s="136"/>
      <c r="C31" s="42" t="s">
        <v>72</v>
      </c>
      <c r="D31" s="37">
        <v>97.870148452108907</v>
      </c>
      <c r="E31" s="35">
        <v>6.999643968757411</v>
      </c>
      <c r="F31" s="36">
        <v>24.350092934884696</v>
      </c>
      <c r="G31" s="37">
        <v>968.85328904232495</v>
      </c>
      <c r="H31" s="44"/>
      <c r="I31" s="2"/>
    </row>
    <row r="32" spans="2:9" ht="12.75" customHeight="1" x14ac:dyDescent="0.25">
      <c r="B32" s="137" t="s">
        <v>77</v>
      </c>
      <c r="C32" s="137"/>
      <c r="D32" s="137"/>
      <c r="E32" s="137"/>
      <c r="F32" s="137"/>
      <c r="G32" s="137"/>
      <c r="H32" s="45"/>
      <c r="I32" s="2"/>
    </row>
    <row r="33" spans="1:10" x14ac:dyDescent="0.25">
      <c r="B33" s="138"/>
      <c r="C33" s="138"/>
      <c r="D33" s="138"/>
      <c r="E33" s="138"/>
      <c r="F33" s="138"/>
      <c r="G33" s="138"/>
      <c r="H33" s="45"/>
      <c r="I33" s="2"/>
    </row>
    <row r="34" spans="1:10" x14ac:dyDescent="0.25">
      <c r="I34" s="2"/>
    </row>
    <row r="35" spans="1:10" ht="15" customHeight="1" x14ac:dyDescent="0.25">
      <c r="B35" s="30" t="s">
        <v>6</v>
      </c>
      <c r="I35" s="2"/>
    </row>
    <row r="36" spans="1:10" ht="13.8" x14ac:dyDescent="0.25">
      <c r="B36" s="46"/>
      <c r="C36" s="139" t="s">
        <v>53</v>
      </c>
      <c r="D36" s="140"/>
      <c r="E36" s="141"/>
      <c r="I36" s="2"/>
    </row>
    <row r="37" spans="1:10" s="47" customFormat="1" ht="52.8" x14ac:dyDescent="0.25">
      <c r="B37" s="32" t="s">
        <v>54</v>
      </c>
      <c r="C37" s="33" t="s">
        <v>78</v>
      </c>
      <c r="D37" s="33" t="s">
        <v>79</v>
      </c>
      <c r="E37" s="33" t="s">
        <v>80</v>
      </c>
      <c r="F37" s="33" t="s">
        <v>81</v>
      </c>
      <c r="I37" s="2"/>
      <c r="J37" s="3"/>
    </row>
    <row r="38" spans="1:10" x14ac:dyDescent="0.25">
      <c r="B38" s="48" t="s">
        <v>60</v>
      </c>
      <c r="C38" s="37">
        <v>12654.889262088187</v>
      </c>
      <c r="D38" s="49">
        <v>233135671.88377547</v>
      </c>
      <c r="E38" s="50">
        <v>155724.67058124702</v>
      </c>
      <c r="F38" s="35">
        <v>46.67215613574524</v>
      </c>
      <c r="I38" s="2"/>
    </row>
    <row r="39" spans="1:10" x14ac:dyDescent="0.25">
      <c r="B39" s="48" t="s">
        <v>70</v>
      </c>
      <c r="C39" s="37">
        <v>1180.9289550621074</v>
      </c>
      <c r="D39" s="49">
        <v>44706589.519312434</v>
      </c>
      <c r="E39" s="50">
        <v>657.92991561607096</v>
      </c>
      <c r="F39" s="35">
        <v>7.0401409300793816</v>
      </c>
      <c r="I39" s="2"/>
    </row>
    <row r="40" spans="1:10" ht="14.4" x14ac:dyDescent="0.25">
      <c r="B40" s="51" t="s">
        <v>82</v>
      </c>
      <c r="C40" s="52">
        <v>13835.818217150294</v>
      </c>
      <c r="D40" s="53">
        <v>277842261.40308791</v>
      </c>
      <c r="E40" s="54">
        <v>156382.60049686307</v>
      </c>
      <c r="F40" s="55">
        <v>53.712297065824622</v>
      </c>
      <c r="I40" s="2"/>
    </row>
    <row r="41" spans="1:10" ht="12.75" customHeight="1" x14ac:dyDescent="0.25">
      <c r="B41" s="142" t="s">
        <v>83</v>
      </c>
      <c r="C41" s="142"/>
      <c r="D41" s="142"/>
      <c r="E41" s="142"/>
      <c r="F41" s="142"/>
      <c r="I41" s="2"/>
    </row>
    <row r="42" spans="1:10" x14ac:dyDescent="0.25">
      <c r="B42" s="143"/>
      <c r="C42" s="143"/>
      <c r="D42" s="143"/>
      <c r="E42" s="143"/>
      <c r="F42" s="143"/>
      <c r="I42" s="2"/>
    </row>
    <row r="43" spans="1:10" x14ac:dyDescent="0.25">
      <c r="B43" s="143"/>
      <c r="C43" s="143"/>
      <c r="D43" s="143"/>
      <c r="E43" s="143"/>
      <c r="F43" s="143"/>
      <c r="G43" s="56"/>
      <c r="H43" s="56"/>
      <c r="I43" s="2"/>
    </row>
    <row r="44" spans="1:10" x14ac:dyDescent="0.25">
      <c r="B44" s="143"/>
      <c r="C44" s="143"/>
      <c r="D44" s="143"/>
      <c r="E44" s="143"/>
      <c r="F44" s="143"/>
      <c r="G44" s="56"/>
      <c r="H44" s="56"/>
      <c r="I44" s="2"/>
    </row>
    <row r="45" spans="1:10" x14ac:dyDescent="0.25">
      <c r="B45" s="143"/>
      <c r="C45" s="143"/>
      <c r="D45" s="143"/>
      <c r="E45" s="143"/>
      <c r="F45" s="143"/>
      <c r="I45" s="2"/>
    </row>
    <row r="46" spans="1:10" x14ac:dyDescent="0.25">
      <c r="B46" s="143"/>
      <c r="C46" s="143"/>
      <c r="D46" s="143"/>
      <c r="E46" s="143"/>
      <c r="F46" s="143"/>
      <c r="I46" s="2"/>
    </row>
    <row r="47" spans="1:10" ht="13.8" thickBot="1" x14ac:dyDescent="0.3">
      <c r="A47" s="29"/>
      <c r="B47" s="29"/>
      <c r="C47" s="29"/>
      <c r="D47" s="29"/>
      <c r="E47" s="29"/>
      <c r="F47" s="29"/>
      <c r="G47" s="29"/>
      <c r="H47" s="29"/>
      <c r="I47" s="13"/>
    </row>
    <row r="48" spans="1:10" ht="13.8" thickTop="1" x14ac:dyDescent="0.25"/>
  </sheetData>
  <mergeCells count="10">
    <mergeCell ref="B30:B31"/>
    <mergeCell ref="B32:G33"/>
    <mergeCell ref="C36:E36"/>
    <mergeCell ref="B41:F46"/>
    <mergeCell ref="C3:H3"/>
    <mergeCell ref="B5:B11"/>
    <mergeCell ref="B13:B14"/>
    <mergeCell ref="B15:H17"/>
    <mergeCell ref="C20:G20"/>
    <mergeCell ref="B22:B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2FE78-42B3-4653-B9DD-2DA8C3C2D44E}">
  <sheetPr>
    <tabColor rgb="FF00B0F0"/>
  </sheetPr>
  <dimension ref="A1:K25"/>
  <sheetViews>
    <sheetView workbookViewId="0"/>
  </sheetViews>
  <sheetFormatPr defaultColWidth="9.109375" defaultRowHeight="13.2" x14ac:dyDescent="0.25"/>
  <cols>
    <col min="1" max="1" width="4.5546875" style="3" customWidth="1"/>
    <col min="2" max="2" width="33.44140625" style="3" customWidth="1"/>
    <col min="3" max="3" width="15.44140625" style="3" customWidth="1"/>
    <col min="4" max="4" width="18.109375" style="3" customWidth="1"/>
    <col min="5" max="5" width="16.5546875" style="3" customWidth="1"/>
    <col min="6" max="9" width="12.44140625" style="3" customWidth="1"/>
    <col min="10" max="10" width="10" style="3" customWidth="1"/>
    <col min="11" max="16384" width="9.109375" style="3"/>
  </cols>
  <sheetData>
    <row r="1" spans="2:11" x14ac:dyDescent="0.25">
      <c r="K1" s="2"/>
    </row>
    <row r="2" spans="2:11" x14ac:dyDescent="0.25">
      <c r="B2" s="57" t="s">
        <v>8</v>
      </c>
      <c r="K2" s="2"/>
    </row>
    <row r="3" spans="2:11" ht="45.75" customHeight="1" x14ac:dyDescent="0.3">
      <c r="B3" s="58" t="s">
        <v>84</v>
      </c>
      <c r="C3" s="58" t="s">
        <v>85</v>
      </c>
      <c r="D3" s="58" t="s">
        <v>86</v>
      </c>
      <c r="E3" s="58" t="s">
        <v>87</v>
      </c>
      <c r="F3" s="59" t="s">
        <v>88</v>
      </c>
      <c r="G3" s="60"/>
      <c r="H3" s="60"/>
      <c r="I3" s="60"/>
      <c r="K3" s="2"/>
    </row>
    <row r="4" spans="2:11" ht="15.75" customHeight="1" x14ac:dyDescent="0.3">
      <c r="B4" s="61" t="s">
        <v>89</v>
      </c>
      <c r="C4" s="62">
        <v>2342</v>
      </c>
      <c r="D4" s="62">
        <v>2165</v>
      </c>
      <c r="E4" s="62">
        <v>1502</v>
      </c>
      <c r="F4" s="63">
        <f>(E4/C4)</f>
        <v>0.64133219470538005</v>
      </c>
      <c r="G4" s="64"/>
      <c r="H4" s="64"/>
      <c r="I4" s="64"/>
      <c r="K4" s="2"/>
    </row>
    <row r="5" spans="2:11" ht="15" customHeight="1" x14ac:dyDescent="0.3">
      <c r="B5" s="61" t="s">
        <v>90</v>
      </c>
      <c r="C5" s="65">
        <v>542</v>
      </c>
      <c r="D5" s="65">
        <v>474</v>
      </c>
      <c r="E5" s="65">
        <v>268</v>
      </c>
      <c r="F5" s="63">
        <f t="shared" ref="F5:F7" si="0">(E5/C5)</f>
        <v>0.49446494464944651</v>
      </c>
      <c r="G5" s="64"/>
      <c r="H5" s="64"/>
      <c r="I5" s="64"/>
      <c r="K5" s="2"/>
    </row>
    <row r="6" spans="2:11" ht="14.4" x14ac:dyDescent="0.3">
      <c r="B6" s="61" t="s">
        <v>91</v>
      </c>
      <c r="C6" s="65">
        <v>398</v>
      </c>
      <c r="D6" s="65">
        <v>348</v>
      </c>
      <c r="E6" s="65">
        <v>226</v>
      </c>
      <c r="F6" s="63">
        <f t="shared" si="0"/>
        <v>0.56783919597989951</v>
      </c>
      <c r="G6" s="64"/>
      <c r="H6" s="64"/>
      <c r="I6" s="64"/>
      <c r="K6" s="2"/>
    </row>
    <row r="7" spans="2:11" ht="14.4" x14ac:dyDescent="0.3">
      <c r="B7" s="61" t="s">
        <v>92</v>
      </c>
      <c r="C7" s="65">
        <v>103</v>
      </c>
      <c r="D7" s="65">
        <v>94</v>
      </c>
      <c r="E7" s="65">
        <v>35</v>
      </c>
      <c r="F7" s="63">
        <f t="shared" si="0"/>
        <v>0.33980582524271846</v>
      </c>
      <c r="G7" s="66"/>
      <c r="H7" s="66"/>
      <c r="I7" s="66"/>
      <c r="K7" s="2"/>
    </row>
    <row r="8" spans="2:11" ht="14.4" x14ac:dyDescent="0.3">
      <c r="B8" s="16"/>
      <c r="C8" s="16"/>
      <c r="D8" s="16"/>
      <c r="E8" s="16"/>
      <c r="F8" s="67"/>
      <c r="G8" s="68"/>
      <c r="H8" s="68"/>
      <c r="I8" s="68"/>
      <c r="K8" s="2"/>
    </row>
    <row r="9" spans="2:11" ht="14.4" x14ac:dyDescent="0.3">
      <c r="B9" s="69" t="s">
        <v>9</v>
      </c>
      <c r="C9"/>
      <c r="D9"/>
      <c r="E9"/>
      <c r="F9" s="67"/>
      <c r="K9" s="2"/>
    </row>
    <row r="10" spans="2:11" ht="28.8" x14ac:dyDescent="0.3">
      <c r="B10" s="58" t="s">
        <v>84</v>
      </c>
      <c r="C10" s="58" t="s">
        <v>85</v>
      </c>
      <c r="D10" s="58" t="s">
        <v>86</v>
      </c>
      <c r="E10" s="58" t="s">
        <v>93</v>
      </c>
      <c r="F10" s="59" t="s">
        <v>94</v>
      </c>
      <c r="K10" s="2"/>
    </row>
    <row r="11" spans="2:11" ht="14.4" x14ac:dyDescent="0.3">
      <c r="B11" s="61" t="s">
        <v>89</v>
      </c>
      <c r="C11" s="65">
        <v>166</v>
      </c>
      <c r="D11" s="65">
        <v>163</v>
      </c>
      <c r="E11" s="65">
        <v>138</v>
      </c>
      <c r="F11" s="63">
        <f>(E11/C11)</f>
        <v>0.83132530120481929</v>
      </c>
      <c r="K11" s="2"/>
    </row>
    <row r="12" spans="2:11" ht="14.4" x14ac:dyDescent="0.3">
      <c r="B12" s="61" t="s">
        <v>90</v>
      </c>
      <c r="C12" s="65">
        <v>144</v>
      </c>
      <c r="D12" s="65">
        <v>132</v>
      </c>
      <c r="E12" s="65">
        <v>96</v>
      </c>
      <c r="F12" s="63">
        <f t="shared" ref="F12:F14" si="1">(E12/C12)</f>
        <v>0.66666666666666663</v>
      </c>
      <c r="K12" s="2"/>
    </row>
    <row r="13" spans="2:11" ht="14.4" x14ac:dyDescent="0.3">
      <c r="B13" s="61" t="s">
        <v>91</v>
      </c>
      <c r="C13" s="65">
        <v>131</v>
      </c>
      <c r="D13" s="65">
        <v>119</v>
      </c>
      <c r="E13" s="65">
        <v>89</v>
      </c>
      <c r="F13" s="63">
        <f t="shared" si="1"/>
        <v>0.67938931297709926</v>
      </c>
      <c r="K13" s="2"/>
    </row>
    <row r="14" spans="2:11" ht="14.4" x14ac:dyDescent="0.3">
      <c r="B14" s="61" t="s">
        <v>92</v>
      </c>
      <c r="C14" s="65">
        <v>26</v>
      </c>
      <c r="D14" s="65">
        <v>25</v>
      </c>
      <c r="E14" s="65">
        <v>13</v>
      </c>
      <c r="F14" s="63">
        <f t="shared" si="1"/>
        <v>0.5</v>
      </c>
      <c r="K14" s="2"/>
    </row>
    <row r="15" spans="2:11" x14ac:dyDescent="0.25">
      <c r="K15" s="2"/>
    </row>
    <row r="16" spans="2:11" x14ac:dyDescent="0.25">
      <c r="K16" s="2"/>
    </row>
    <row r="17" spans="1:11" ht="18" x14ac:dyDescent="0.35">
      <c r="B17" s="43"/>
      <c r="K17" s="2"/>
    </row>
    <row r="18" spans="1:11" x14ac:dyDescent="0.25">
      <c r="K18" s="2"/>
    </row>
    <row r="19" spans="1:11" x14ac:dyDescent="0.25">
      <c r="K19" s="2"/>
    </row>
    <row r="20" spans="1:11" x14ac:dyDescent="0.25">
      <c r="K20" s="2"/>
    </row>
    <row r="21" spans="1:11" x14ac:dyDescent="0.25">
      <c r="K21" s="2"/>
    </row>
    <row r="22" spans="1:11" ht="13.8" thickBot="1" x14ac:dyDescent="0.3">
      <c r="A22" s="29"/>
      <c r="B22" s="29"/>
      <c r="C22" s="29"/>
      <c r="D22" s="29"/>
      <c r="E22" s="29"/>
      <c r="F22" s="29"/>
      <c r="G22" s="29"/>
      <c r="H22" s="29"/>
      <c r="I22" s="29"/>
      <c r="J22" s="29"/>
      <c r="K22" s="13"/>
    </row>
    <row r="23" spans="1:11" ht="13.8" thickTop="1" x14ac:dyDescent="0.25"/>
    <row r="25" spans="1:11" x14ac:dyDescent="0.25">
      <c r="B25" s="4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B321D-63FA-4B12-B9A1-3651900594B9}">
  <sheetPr>
    <tabColor rgb="FF00B0F0"/>
  </sheetPr>
  <dimension ref="A1:N43"/>
  <sheetViews>
    <sheetView workbookViewId="0"/>
  </sheetViews>
  <sheetFormatPr defaultColWidth="9.109375" defaultRowHeight="13.8" x14ac:dyDescent="0.25"/>
  <cols>
    <col min="1" max="1" width="3.33203125" style="46" customWidth="1"/>
    <col min="2" max="2" width="23.44140625" style="46" customWidth="1"/>
    <col min="3" max="3" width="12.44140625" style="46" customWidth="1"/>
    <col min="4" max="4" width="11.109375" style="46" customWidth="1"/>
    <col min="5" max="5" width="10.5546875" style="46" customWidth="1"/>
    <col min="6" max="6" width="10.44140625" style="46" customWidth="1"/>
    <col min="7" max="7" width="15.6640625" style="46" bestFit="1" customWidth="1"/>
    <col min="8" max="9" width="15.6640625" style="46" customWidth="1"/>
    <col min="10" max="10" width="18" style="46" customWidth="1"/>
    <col min="11" max="11" width="10.6640625" style="46" customWidth="1"/>
    <col min="12" max="16384" width="9.109375" style="46"/>
  </cols>
  <sheetData>
    <row r="1" spans="1:14" x14ac:dyDescent="0.25">
      <c r="L1" s="2"/>
      <c r="M1" s="3"/>
    </row>
    <row r="2" spans="1:14" ht="17.399999999999999" x14ac:dyDescent="0.3">
      <c r="A2" s="70"/>
      <c r="B2" s="71" t="s">
        <v>95</v>
      </c>
      <c r="C2" s="72"/>
      <c r="G2" s="16"/>
      <c r="H2" s="16"/>
      <c r="I2" s="16"/>
      <c r="J2" s="16"/>
      <c r="L2" s="2"/>
      <c r="M2" s="3"/>
    </row>
    <row r="3" spans="1:14" s="77" customFormat="1" ht="18.899999999999999" customHeight="1" x14ac:dyDescent="0.3">
      <c r="A3" s="73"/>
      <c r="B3" s="74"/>
      <c r="C3" s="147" t="s">
        <v>96</v>
      </c>
      <c r="D3" s="147"/>
      <c r="E3" s="147" t="s">
        <v>97</v>
      </c>
      <c r="F3" s="147"/>
      <c r="G3" s="75"/>
      <c r="H3" s="76"/>
      <c r="I3" s="76"/>
      <c r="J3" s="76"/>
      <c r="L3" s="2"/>
    </row>
    <row r="4" spans="1:14" ht="45" x14ac:dyDescent="0.25">
      <c r="B4" s="78" t="s">
        <v>98</v>
      </c>
      <c r="C4" s="78" t="s">
        <v>99</v>
      </c>
      <c r="D4" s="78" t="s">
        <v>100</v>
      </c>
      <c r="E4" s="78" t="s">
        <v>99</v>
      </c>
      <c r="F4" s="78" t="s">
        <v>100</v>
      </c>
      <c r="G4" s="78" t="s">
        <v>101</v>
      </c>
      <c r="H4" s="78" t="s">
        <v>102</v>
      </c>
      <c r="I4" s="79" t="s">
        <v>115</v>
      </c>
      <c r="J4" s="78" t="s">
        <v>116</v>
      </c>
      <c r="L4" s="2"/>
    </row>
    <row r="5" spans="1:14" ht="14.4" x14ac:dyDescent="0.25">
      <c r="B5" s="80" t="s">
        <v>61</v>
      </c>
      <c r="C5" s="81">
        <v>0.22</v>
      </c>
      <c r="D5" s="81">
        <v>0.3</v>
      </c>
      <c r="E5" s="81">
        <v>0.35</v>
      </c>
      <c r="F5" s="81">
        <v>0.3</v>
      </c>
      <c r="G5" s="82">
        <v>107.39</v>
      </c>
      <c r="H5" s="81">
        <v>12</v>
      </c>
      <c r="I5" s="81">
        <v>10.1</v>
      </c>
      <c r="J5" s="81">
        <v>4.2</v>
      </c>
      <c r="L5" s="2"/>
      <c r="M5" s="3"/>
    </row>
    <row r="6" spans="1:14" ht="14.4" x14ac:dyDescent="0.25">
      <c r="B6" s="80" t="s">
        <v>62</v>
      </c>
      <c r="C6" s="81">
        <v>0.22</v>
      </c>
      <c r="D6" s="81">
        <v>0.3</v>
      </c>
      <c r="E6" s="81">
        <v>0.3</v>
      </c>
      <c r="F6" s="81">
        <v>0.3</v>
      </c>
      <c r="G6" s="82">
        <v>67.150000000000006</v>
      </c>
      <c r="H6" s="81">
        <v>17</v>
      </c>
      <c r="I6" s="81">
        <v>14</v>
      </c>
      <c r="J6" s="81">
        <v>6</v>
      </c>
      <c r="L6" s="2"/>
      <c r="M6" s="3"/>
      <c r="N6" s="83"/>
    </row>
    <row r="7" spans="1:14" ht="14.4" x14ac:dyDescent="0.25">
      <c r="B7" s="84" t="s">
        <v>63</v>
      </c>
      <c r="C7" s="81">
        <v>0.25</v>
      </c>
      <c r="D7" s="81">
        <v>0.3</v>
      </c>
      <c r="E7" s="81">
        <v>0.35</v>
      </c>
      <c r="F7" s="81">
        <v>0.3</v>
      </c>
      <c r="G7" s="82">
        <v>76.47</v>
      </c>
      <c r="H7" s="81">
        <v>9</v>
      </c>
      <c r="I7" s="81">
        <v>6.4</v>
      </c>
      <c r="J7" s="81">
        <v>3.2</v>
      </c>
      <c r="L7" s="2"/>
      <c r="M7" s="3"/>
    </row>
    <row r="8" spans="1:14" ht="14.4" x14ac:dyDescent="0.25">
      <c r="B8" s="84" t="s">
        <v>64</v>
      </c>
      <c r="C8" s="81">
        <v>0.25</v>
      </c>
      <c r="D8" s="81">
        <v>0.3</v>
      </c>
      <c r="E8" s="81">
        <v>0.3</v>
      </c>
      <c r="F8" s="81">
        <v>0.3</v>
      </c>
      <c r="G8" s="82">
        <v>38.979999999999997</v>
      </c>
      <c r="H8" s="81">
        <v>14</v>
      </c>
      <c r="I8" s="81">
        <v>8.9</v>
      </c>
      <c r="J8" s="81">
        <v>4.9000000000000004</v>
      </c>
      <c r="L8" s="2"/>
      <c r="M8" s="3"/>
    </row>
    <row r="9" spans="1:14" ht="14.4" x14ac:dyDescent="0.25">
      <c r="B9" s="85" t="s">
        <v>65</v>
      </c>
      <c r="C9" s="81">
        <v>0.28000000000000003</v>
      </c>
      <c r="D9" s="81">
        <v>0.23</v>
      </c>
      <c r="E9" s="81">
        <v>0.35</v>
      </c>
      <c r="F9" s="81">
        <v>0.3</v>
      </c>
      <c r="G9" s="82">
        <v>67.17</v>
      </c>
      <c r="H9" s="81">
        <v>4.8</v>
      </c>
      <c r="I9" s="81">
        <v>1.8</v>
      </c>
      <c r="J9" s="81">
        <v>1.7</v>
      </c>
      <c r="L9" s="2"/>
      <c r="M9" s="3"/>
    </row>
    <row r="10" spans="1:14" ht="14.4" x14ac:dyDescent="0.25">
      <c r="B10" s="85" t="s">
        <v>66</v>
      </c>
      <c r="C10" s="81">
        <v>0.28000000000000003</v>
      </c>
      <c r="D10" s="81">
        <v>0.23</v>
      </c>
      <c r="E10" s="81">
        <v>0.3</v>
      </c>
      <c r="F10" s="81">
        <v>0.25</v>
      </c>
      <c r="G10" s="82">
        <v>19.78</v>
      </c>
      <c r="H10" s="81">
        <v>9</v>
      </c>
      <c r="I10" s="81">
        <v>0</v>
      </c>
      <c r="J10" s="81">
        <v>3.2</v>
      </c>
      <c r="L10" s="2"/>
      <c r="M10" s="3"/>
    </row>
    <row r="11" spans="1:14" ht="14.4" x14ac:dyDescent="0.25">
      <c r="B11" s="86" t="s">
        <v>28</v>
      </c>
      <c r="C11" s="81">
        <v>0.32</v>
      </c>
      <c r="D11" s="81">
        <v>0.23</v>
      </c>
      <c r="E11" s="81">
        <v>0.35</v>
      </c>
      <c r="F11" s="81">
        <v>0.3</v>
      </c>
      <c r="G11" s="82">
        <v>51.26</v>
      </c>
      <c r="H11" s="81">
        <v>3.5</v>
      </c>
      <c r="I11" s="81">
        <v>0</v>
      </c>
      <c r="J11" s="81">
        <v>1.2</v>
      </c>
      <c r="L11" s="2"/>
      <c r="M11" s="3"/>
    </row>
    <row r="12" spans="1:14" ht="14.25" customHeight="1" x14ac:dyDescent="0.25">
      <c r="B12" s="149" t="s">
        <v>104</v>
      </c>
      <c r="C12" s="149"/>
      <c r="D12" s="149"/>
      <c r="E12" s="149"/>
      <c r="F12" s="149"/>
      <c r="G12" s="149"/>
      <c r="H12" s="149"/>
      <c r="I12" s="149"/>
      <c r="J12" s="149"/>
      <c r="L12" s="2"/>
      <c r="M12" s="3"/>
    </row>
    <row r="13" spans="1:14" ht="15" customHeight="1" x14ac:dyDescent="0.25">
      <c r="B13" s="150"/>
      <c r="C13" s="150"/>
      <c r="D13" s="150"/>
      <c r="E13" s="150"/>
      <c r="F13" s="150"/>
      <c r="G13" s="150"/>
      <c r="H13" s="150"/>
      <c r="I13" s="150"/>
      <c r="J13" s="150"/>
      <c r="L13" s="2"/>
      <c r="M13" s="3"/>
    </row>
    <row r="14" spans="1:14" ht="14.25" customHeight="1" x14ac:dyDescent="0.25">
      <c r="B14" s="150"/>
      <c r="C14" s="150"/>
      <c r="D14" s="150"/>
      <c r="E14" s="150"/>
      <c r="F14" s="150"/>
      <c r="G14" s="150"/>
      <c r="H14" s="150"/>
      <c r="I14" s="150"/>
      <c r="J14" s="150"/>
      <c r="L14" s="2"/>
      <c r="M14" s="3"/>
    </row>
    <row r="15" spans="1:14" ht="15" customHeight="1" x14ac:dyDescent="0.25">
      <c r="B15" s="150"/>
      <c r="C15" s="150"/>
      <c r="D15" s="150"/>
      <c r="E15" s="150"/>
      <c r="F15" s="150"/>
      <c r="G15" s="150"/>
      <c r="H15" s="150"/>
      <c r="I15" s="150"/>
      <c r="J15" s="150"/>
      <c r="L15" s="2"/>
      <c r="M15" s="3"/>
    </row>
    <row r="16" spans="1:14" ht="15" customHeight="1" x14ac:dyDescent="0.25">
      <c r="B16" s="150"/>
      <c r="C16" s="150"/>
      <c r="D16" s="150"/>
      <c r="E16" s="150"/>
      <c r="F16" s="150"/>
      <c r="G16" s="150"/>
      <c r="H16" s="150"/>
      <c r="I16" s="150"/>
      <c r="J16" s="150"/>
      <c r="L16" s="2"/>
      <c r="M16" s="3"/>
    </row>
    <row r="17" spans="2:13" ht="15" customHeight="1" x14ac:dyDescent="0.25">
      <c r="B17" s="150"/>
      <c r="C17" s="150"/>
      <c r="D17" s="150"/>
      <c r="E17" s="150"/>
      <c r="F17" s="150"/>
      <c r="G17" s="150"/>
      <c r="H17" s="150"/>
      <c r="I17" s="150"/>
      <c r="J17" s="150"/>
      <c r="L17" s="2"/>
      <c r="M17" s="3"/>
    </row>
    <row r="18" spans="2:13" ht="15" customHeight="1" x14ac:dyDescent="0.25">
      <c r="B18" s="93" t="s">
        <v>118</v>
      </c>
      <c r="C18" s="93"/>
      <c r="D18" s="93"/>
      <c r="E18" s="93"/>
      <c r="F18" s="93"/>
      <c r="G18" s="93"/>
      <c r="H18" s="93"/>
      <c r="I18" s="93"/>
      <c r="J18" s="93"/>
      <c r="L18" s="2"/>
      <c r="M18" s="3"/>
    </row>
    <row r="19" spans="2:13" ht="15" customHeight="1" x14ac:dyDescent="0.25">
      <c r="B19" s="93" t="s">
        <v>117</v>
      </c>
      <c r="C19" s="93"/>
      <c r="D19" s="93"/>
      <c r="E19" s="93"/>
      <c r="F19" s="93"/>
      <c r="G19" s="93"/>
      <c r="H19" s="93"/>
      <c r="I19" s="93"/>
      <c r="J19" s="93"/>
      <c r="L19" s="2"/>
      <c r="M19" s="3"/>
    </row>
    <row r="20" spans="2:13" ht="15" customHeight="1" x14ac:dyDescent="0.25">
      <c r="B20" s="87"/>
      <c r="C20" s="87"/>
      <c r="D20" s="87"/>
      <c r="E20" s="87"/>
      <c r="F20" s="87"/>
      <c r="G20" s="87"/>
      <c r="H20" s="87"/>
      <c r="I20" s="87"/>
      <c r="J20" s="87"/>
      <c r="L20" s="2"/>
      <c r="M20" s="3"/>
    </row>
    <row r="21" spans="2:13" ht="14.4" x14ac:dyDescent="0.25">
      <c r="H21" s="88"/>
      <c r="I21" s="88"/>
      <c r="J21" s="88"/>
      <c r="L21" s="2"/>
      <c r="M21" s="3"/>
    </row>
    <row r="22" spans="2:13" ht="14.4" x14ac:dyDescent="0.25">
      <c r="B22" s="89" t="s">
        <v>105</v>
      </c>
      <c r="C22" s="88"/>
      <c r="D22" s="88"/>
      <c r="E22" s="88"/>
      <c r="F22" s="88"/>
      <c r="G22" s="90"/>
      <c r="H22" s="88"/>
      <c r="I22" s="88"/>
      <c r="J22" s="88"/>
      <c r="L22" s="2"/>
      <c r="M22" s="3"/>
    </row>
    <row r="23" spans="2:13" ht="18" x14ac:dyDescent="0.3">
      <c r="B23" s="91"/>
      <c r="C23" s="147" t="s">
        <v>96</v>
      </c>
      <c r="D23" s="147"/>
      <c r="E23" s="147" t="s">
        <v>97</v>
      </c>
      <c r="F23" s="147"/>
      <c r="G23" s="16"/>
      <c r="H23" s="16"/>
      <c r="I23" s="16"/>
      <c r="J23" s="16"/>
      <c r="L23" s="2"/>
    </row>
    <row r="24" spans="2:13" ht="28.8" x14ac:dyDescent="0.25">
      <c r="B24" s="78" t="s">
        <v>106</v>
      </c>
      <c r="C24" s="78" t="s">
        <v>99</v>
      </c>
      <c r="D24" s="78" t="s">
        <v>100</v>
      </c>
      <c r="E24" s="78" t="s">
        <v>99</v>
      </c>
      <c r="F24" s="78" t="s">
        <v>100</v>
      </c>
      <c r="G24" s="78" t="s">
        <v>107</v>
      </c>
      <c r="H24" s="78" t="s">
        <v>102</v>
      </c>
      <c r="I24" s="78" t="s">
        <v>103</v>
      </c>
      <c r="J24" s="78" t="s">
        <v>108</v>
      </c>
      <c r="L24" s="92"/>
    </row>
    <row r="25" spans="2:13" ht="14.4" x14ac:dyDescent="0.25">
      <c r="B25" s="148" t="s">
        <v>109</v>
      </c>
      <c r="C25" s="81">
        <v>0.23</v>
      </c>
      <c r="D25" s="81">
        <v>0.35</v>
      </c>
      <c r="E25" s="81">
        <v>0.35</v>
      </c>
      <c r="F25" s="81">
        <v>0.3</v>
      </c>
      <c r="G25" s="82">
        <v>101.44</v>
      </c>
      <c r="H25" s="81">
        <v>12.7</v>
      </c>
      <c r="I25" s="81">
        <v>10.7</v>
      </c>
      <c r="J25" s="81">
        <v>4.4000000000000004</v>
      </c>
      <c r="L25" s="92"/>
    </row>
    <row r="26" spans="2:13" ht="14.4" x14ac:dyDescent="0.25">
      <c r="B26" s="148"/>
      <c r="C26" s="81">
        <v>0.24</v>
      </c>
      <c r="D26" s="81">
        <v>0.35</v>
      </c>
      <c r="E26" s="81">
        <v>0.35</v>
      </c>
      <c r="F26" s="81">
        <v>0.3</v>
      </c>
      <c r="G26" s="82">
        <v>93.04</v>
      </c>
      <c r="H26" s="81">
        <v>7.4</v>
      </c>
      <c r="I26" s="81">
        <v>5.3</v>
      </c>
      <c r="J26" s="81">
        <v>2.6</v>
      </c>
      <c r="L26" s="92"/>
    </row>
    <row r="27" spans="2:13" ht="14.4" x14ac:dyDescent="0.25">
      <c r="B27" s="148"/>
      <c r="C27" s="81">
        <v>0.25</v>
      </c>
      <c r="D27" s="81">
        <v>0.4</v>
      </c>
      <c r="E27" s="81">
        <v>0.35</v>
      </c>
      <c r="F27" s="81">
        <v>0.3</v>
      </c>
      <c r="G27" s="82">
        <v>84.67</v>
      </c>
      <c r="H27" s="81">
        <v>8.1999999999999993</v>
      </c>
      <c r="I27" s="81">
        <v>5.8</v>
      </c>
      <c r="J27" s="81">
        <v>2.9</v>
      </c>
      <c r="L27" s="92"/>
    </row>
    <row r="28" spans="2:13" ht="14.4" x14ac:dyDescent="0.25">
      <c r="B28" s="148"/>
      <c r="C28" s="81">
        <v>0.26</v>
      </c>
      <c r="D28" s="81">
        <v>0.4</v>
      </c>
      <c r="E28" s="81">
        <v>0.35</v>
      </c>
      <c r="F28" s="81">
        <v>0.3</v>
      </c>
      <c r="G28" s="82">
        <v>76.34</v>
      </c>
      <c r="H28" s="81">
        <v>9</v>
      </c>
      <c r="I28" s="81">
        <v>6.4</v>
      </c>
      <c r="J28" s="81">
        <v>3.2</v>
      </c>
      <c r="L28" s="92"/>
    </row>
    <row r="29" spans="2:13" ht="14.4" x14ac:dyDescent="0.3">
      <c r="B29" s="93" t="s">
        <v>119</v>
      </c>
      <c r="C29" s="16"/>
      <c r="D29" s="16"/>
      <c r="E29" s="16"/>
      <c r="F29" s="16"/>
      <c r="G29" s="16"/>
      <c r="H29" s="16"/>
      <c r="I29" s="16"/>
      <c r="J29" s="16"/>
      <c r="L29" s="92"/>
    </row>
    <row r="30" spans="2:13" ht="14.4" x14ac:dyDescent="0.3">
      <c r="B30" s="93" t="s">
        <v>110</v>
      </c>
      <c r="C30" s="16"/>
      <c r="D30" s="16"/>
      <c r="E30" s="16"/>
      <c r="F30" s="16"/>
      <c r="G30" s="16"/>
      <c r="H30" s="16"/>
      <c r="I30" s="16"/>
      <c r="J30" s="16"/>
      <c r="L30" s="92"/>
    </row>
    <row r="31" spans="2:13" ht="14.4" x14ac:dyDescent="0.3">
      <c r="B31" s="94"/>
      <c r="C31" s="16"/>
      <c r="D31" s="16"/>
      <c r="E31" s="16"/>
      <c r="F31" s="16"/>
      <c r="G31" s="16"/>
      <c r="H31" s="16"/>
      <c r="I31" s="16"/>
      <c r="J31" s="16"/>
      <c r="L31" s="92"/>
    </row>
    <row r="32" spans="2:13" ht="14.4" x14ac:dyDescent="0.3">
      <c r="B32" s="94"/>
      <c r="C32" s="16"/>
      <c r="D32" s="16"/>
      <c r="E32" s="16"/>
      <c r="F32" s="16"/>
      <c r="G32" s="16"/>
      <c r="H32" s="16"/>
      <c r="I32" s="16"/>
      <c r="J32" s="16"/>
      <c r="L32" s="92"/>
    </row>
    <row r="33" spans="1:12" ht="14.4" x14ac:dyDescent="0.3">
      <c r="B33" s="89" t="s">
        <v>111</v>
      </c>
      <c r="C33" s="16"/>
      <c r="D33" s="16"/>
      <c r="E33" s="16"/>
      <c r="F33" s="16"/>
      <c r="G33" s="16"/>
      <c r="H33" s="16"/>
      <c r="I33" s="16"/>
      <c r="J33" s="16"/>
      <c r="L33" s="92"/>
    </row>
    <row r="34" spans="1:12" ht="18.899999999999999" customHeight="1" x14ac:dyDescent="0.3">
      <c r="B34" s="16"/>
      <c r="C34" s="147" t="s">
        <v>96</v>
      </c>
      <c r="D34" s="147"/>
      <c r="E34" s="147" t="s">
        <v>97</v>
      </c>
      <c r="F34" s="147"/>
      <c r="G34" s="16"/>
      <c r="H34" s="16"/>
      <c r="I34" s="16"/>
      <c r="J34" s="16"/>
      <c r="L34" s="92"/>
    </row>
    <row r="35" spans="1:12" ht="28.8" x14ac:dyDescent="0.25">
      <c r="B35" s="95" t="s">
        <v>106</v>
      </c>
      <c r="C35" s="78" t="s">
        <v>99</v>
      </c>
      <c r="D35" s="78" t="s">
        <v>100</v>
      </c>
      <c r="E35" s="78" t="s">
        <v>99</v>
      </c>
      <c r="F35" s="78" t="s">
        <v>100</v>
      </c>
      <c r="G35" s="78" t="s">
        <v>107</v>
      </c>
      <c r="H35" s="78" t="s">
        <v>102</v>
      </c>
      <c r="I35" s="78" t="s">
        <v>103</v>
      </c>
      <c r="J35" s="78" t="s">
        <v>108</v>
      </c>
      <c r="L35" s="92"/>
    </row>
    <row r="36" spans="1:12" ht="14.4" x14ac:dyDescent="0.25">
      <c r="B36" s="148" t="s">
        <v>109</v>
      </c>
      <c r="C36" s="81">
        <v>0.23</v>
      </c>
      <c r="D36" s="81">
        <v>0.35</v>
      </c>
      <c r="E36" s="81">
        <v>0.3</v>
      </c>
      <c r="F36" s="81">
        <v>0.3</v>
      </c>
      <c r="G36" s="82">
        <v>61.2</v>
      </c>
      <c r="H36" s="81">
        <v>18.7</v>
      </c>
      <c r="I36" s="81">
        <v>15.4</v>
      </c>
      <c r="J36" s="81">
        <v>6.5</v>
      </c>
      <c r="L36" s="92"/>
    </row>
    <row r="37" spans="1:12" ht="14.4" x14ac:dyDescent="0.25">
      <c r="B37" s="148"/>
      <c r="C37" s="81">
        <v>0.24</v>
      </c>
      <c r="D37" s="81">
        <v>0.35</v>
      </c>
      <c r="E37" s="81">
        <v>0.3</v>
      </c>
      <c r="F37" s="81">
        <v>0.3</v>
      </c>
      <c r="G37" s="82">
        <v>52.8</v>
      </c>
      <c r="H37" s="81">
        <v>10.4</v>
      </c>
      <c r="I37" s="81">
        <v>6.6</v>
      </c>
      <c r="J37" s="81">
        <v>3.6</v>
      </c>
      <c r="L37" s="92"/>
    </row>
    <row r="38" spans="1:12" ht="14.4" x14ac:dyDescent="0.25">
      <c r="B38" s="148"/>
      <c r="C38" s="81">
        <v>0.25</v>
      </c>
      <c r="D38" s="81">
        <v>0.4</v>
      </c>
      <c r="E38" s="81">
        <v>0.3</v>
      </c>
      <c r="F38" s="81">
        <v>0.3</v>
      </c>
      <c r="G38" s="82">
        <v>44.42</v>
      </c>
      <c r="H38" s="81">
        <v>12.3</v>
      </c>
      <c r="I38" s="81">
        <v>7.8</v>
      </c>
      <c r="J38" s="81">
        <v>4.3</v>
      </c>
      <c r="L38" s="92"/>
    </row>
    <row r="39" spans="1:12" ht="14.4" x14ac:dyDescent="0.25">
      <c r="B39" s="148"/>
      <c r="C39" s="81">
        <v>0.26</v>
      </c>
      <c r="D39" s="81">
        <v>0.4</v>
      </c>
      <c r="E39" s="81">
        <v>0.3</v>
      </c>
      <c r="F39" s="81">
        <v>0.3</v>
      </c>
      <c r="G39" s="82">
        <v>36.1</v>
      </c>
      <c r="H39" s="81">
        <v>15.2</v>
      </c>
      <c r="I39" s="81">
        <v>9.6</v>
      </c>
      <c r="J39" s="81">
        <v>5.3</v>
      </c>
      <c r="L39" s="92"/>
    </row>
    <row r="40" spans="1:12" ht="14.4" x14ac:dyDescent="0.3">
      <c r="B40" s="93" t="s">
        <v>119</v>
      </c>
      <c r="C40" s="16"/>
      <c r="D40" s="16"/>
      <c r="E40" s="16"/>
      <c r="F40" s="16"/>
      <c r="G40" s="16"/>
      <c r="H40" s="16"/>
      <c r="I40" s="16"/>
      <c r="J40" s="16"/>
      <c r="L40" s="92"/>
    </row>
    <row r="41" spans="1:12" ht="14.4" x14ac:dyDescent="0.3">
      <c r="B41" s="93" t="s">
        <v>110</v>
      </c>
      <c r="C41" s="16"/>
      <c r="D41" s="16"/>
      <c r="E41" s="16"/>
      <c r="F41" s="16"/>
      <c r="G41" s="16"/>
      <c r="H41" s="16"/>
      <c r="I41" s="16"/>
      <c r="J41" s="16"/>
      <c r="L41" s="92"/>
    </row>
    <row r="42" spans="1:12" ht="14.4" thickBot="1" x14ac:dyDescent="0.3">
      <c r="A42" s="96"/>
      <c r="B42" s="96"/>
      <c r="C42" s="96"/>
      <c r="D42" s="96"/>
      <c r="E42" s="96"/>
      <c r="F42" s="96"/>
      <c r="G42" s="96"/>
      <c r="H42" s="96"/>
      <c r="I42" s="96"/>
      <c r="J42" s="96"/>
      <c r="K42" s="96"/>
      <c r="L42" s="97"/>
    </row>
    <row r="43" spans="1:12" ht="14.4" thickTop="1" x14ac:dyDescent="0.25"/>
  </sheetData>
  <mergeCells count="9">
    <mergeCell ref="C34:D34"/>
    <mergeCell ref="E34:F34"/>
    <mergeCell ref="B36:B39"/>
    <mergeCell ref="C3:D3"/>
    <mergeCell ref="E3:F3"/>
    <mergeCell ref="B12:J17"/>
    <mergeCell ref="C23:D23"/>
    <mergeCell ref="E23:F23"/>
    <mergeCell ref="B25:B28"/>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A4715913FC7A54EB30A1A3BA9E6C11D" ma:contentTypeVersion="15" ma:contentTypeDescription="Create a new document." ma:contentTypeScope="" ma:versionID="de574c012c4ec191ed8bfbb95598b789">
  <xsd:schema xmlns:xsd="http://www.w3.org/2001/XMLSchema" xmlns:xs="http://www.w3.org/2001/XMLSchema" xmlns:p="http://schemas.microsoft.com/office/2006/metadata/properties" xmlns:ns2="1afdfb70-9296-446d-bada-45f2490f4410" xmlns:ns3="5fa63e61-644d-4f06-9318-cec9ffbac18f" xmlns:ns4="fa6a9aea-fb0f-4ddd-aff8-712634b7d5fe" targetNamespace="http://schemas.microsoft.com/office/2006/metadata/properties" ma:root="true" ma:fieldsID="ab8653a85806bc652feab13862759975" ns2:_="" ns3:_="" ns4:_="">
    <xsd:import namespace="1afdfb70-9296-446d-bada-45f2490f4410"/>
    <xsd:import namespace="5fa63e61-644d-4f06-9318-cec9ffbac18f"/>
    <xsd:import namespace="fa6a9aea-fb0f-4ddd-aff8-712634b7d5f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fdfb70-9296-446d-bada-45f2490f44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fa63e61-644d-4f06-9318-cec9ffbac18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6a9aea-fb0f-4ddd-aff8-712634b7d5fe"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e4bf3b0-ff48-495c-960a-45a43b25ebc4}" ma:internalName="TaxCatchAll" ma:showField="CatchAllData" ma:web="5fa63e61-644d-4f06-9318-cec9ffbac1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8C5592-58A3-440E-BABD-2A4358B6FD06}">
  <ds:schemaRefs>
    <ds:schemaRef ds:uri="http://schemas.microsoft.com/sharepoint/v3/contenttype/forms"/>
  </ds:schemaRefs>
</ds:datastoreItem>
</file>

<file path=customXml/itemProps2.xml><?xml version="1.0" encoding="utf-8"?>
<ds:datastoreItem xmlns:ds="http://schemas.openxmlformats.org/officeDocument/2006/customXml" ds:itemID="{71CA7561-2B40-4E25-A193-78D97E284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fdfb70-9296-446d-bada-45f2490f4410"/>
    <ds:schemaRef ds:uri="5fa63e61-644d-4f06-9318-cec9ffbac18f"/>
    <ds:schemaRef ds:uri="fa6a9aea-fb0f-4ddd-aff8-712634b7d5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Introduction</vt:lpstr>
      <vt:lpstr>2. Version 7.0 Criteria</vt:lpstr>
      <vt:lpstr>3. Energy and Cost Savings</vt:lpstr>
      <vt:lpstr>4. Product Availability</vt:lpstr>
      <vt:lpstr>5. Incremental Cost and Payback</vt:lpstr>
    </vt:vector>
  </TitlesOfParts>
  <Company>ICF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STAR Version 7.0 Residential Windows Doors and Skylights Data Package</dc:title>
  <dc:creator>EPA ENERGY STAR</dc:creator>
  <cp:lastModifiedBy>Economu, Nicole</cp:lastModifiedBy>
  <dcterms:created xsi:type="dcterms:W3CDTF">2022-10-19T17:38:53Z</dcterms:created>
  <dcterms:modified xsi:type="dcterms:W3CDTF">2022-10-20T04:20:40Z</dcterms:modified>
</cp:coreProperties>
</file>